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905" activeTab="1"/>
  </bookViews>
  <sheets>
    <sheet name="7 класс" sheetId="4" r:id="rId1"/>
    <sheet name="8 класс" sheetId="2" r:id="rId2"/>
    <sheet name="9 класс" sheetId="3" r:id="rId3"/>
    <sheet name="10 класс" sheetId="5" r:id="rId4"/>
    <sheet name="11 класс" sheetId="6" r:id="rId5"/>
    <sheet name="победители и призеры прошлого г" sheetId="7" r:id="rId6"/>
  </sheets>
  <calcPr calcId="145621"/>
</workbook>
</file>

<file path=xl/calcChain.xml><?xml version="1.0" encoding="utf-8"?>
<calcChain xmlns="http://schemas.openxmlformats.org/spreadsheetml/2006/main">
  <c r="L113" i="6" l="1"/>
  <c r="M113" i="6"/>
  <c r="L114" i="6"/>
  <c r="M114" i="6"/>
  <c r="L115" i="6"/>
  <c r="M115" i="6"/>
  <c r="L116" i="6"/>
  <c r="M116" i="6"/>
  <c r="L117" i="6"/>
  <c r="M117" i="6"/>
  <c r="L118" i="6"/>
  <c r="M118" i="6"/>
  <c r="L119" i="6"/>
  <c r="M119" i="6"/>
  <c r="L120" i="6"/>
  <c r="M120" i="6"/>
  <c r="L121" i="6"/>
  <c r="M121" i="6"/>
  <c r="L122" i="6"/>
  <c r="M122" i="6"/>
  <c r="L123" i="6"/>
  <c r="M123" i="6"/>
  <c r="L124" i="6"/>
  <c r="M124" i="6"/>
  <c r="L125" i="6"/>
  <c r="M125" i="6"/>
  <c r="L126" i="6"/>
  <c r="M126" i="6"/>
  <c r="L127" i="6"/>
  <c r="M127" i="6"/>
  <c r="L128" i="6"/>
  <c r="M128" i="6"/>
  <c r="L129" i="6"/>
  <c r="M129" i="6"/>
  <c r="L130" i="6"/>
  <c r="M130" i="6"/>
  <c r="L131" i="6"/>
  <c r="M131" i="6"/>
  <c r="L132" i="6"/>
  <c r="M132" i="6"/>
  <c r="L133" i="6"/>
  <c r="M133" i="6"/>
  <c r="L134" i="6"/>
  <c r="M134" i="6"/>
  <c r="L135" i="6"/>
  <c r="M135" i="6"/>
  <c r="L136" i="6"/>
  <c r="M136" i="6"/>
  <c r="L137" i="6"/>
  <c r="M137" i="6"/>
  <c r="L138" i="6"/>
  <c r="M138" i="6"/>
  <c r="L139" i="6"/>
  <c r="M139" i="6"/>
  <c r="L140" i="6"/>
  <c r="M140" i="6"/>
  <c r="L141" i="6"/>
  <c r="M141" i="6"/>
  <c r="L142" i="6"/>
  <c r="M142" i="6"/>
  <c r="L143" i="6"/>
  <c r="M143" i="6"/>
  <c r="L144" i="6"/>
  <c r="M144" i="6"/>
  <c r="L145" i="6"/>
  <c r="M145" i="6"/>
  <c r="L146" i="6"/>
  <c r="M146" i="6"/>
  <c r="L147" i="6"/>
  <c r="M147" i="6"/>
  <c r="L148" i="6"/>
  <c r="M148" i="6"/>
  <c r="L149" i="6"/>
  <c r="M149" i="6"/>
  <c r="L150" i="6"/>
  <c r="M150" i="6"/>
  <c r="L151" i="6"/>
  <c r="M151" i="6"/>
  <c r="L152" i="6"/>
  <c r="M152" i="6"/>
  <c r="L153" i="6"/>
  <c r="M153" i="6"/>
  <c r="L154" i="6"/>
  <c r="M154" i="6"/>
  <c r="L155" i="6"/>
  <c r="M155" i="6"/>
  <c r="L156" i="6"/>
  <c r="M156" i="6"/>
  <c r="L157" i="6"/>
  <c r="M157" i="6"/>
  <c r="L158" i="6"/>
  <c r="M158" i="6"/>
  <c r="L159" i="6"/>
  <c r="M159" i="6"/>
  <c r="L160" i="6"/>
  <c r="M160" i="6"/>
  <c r="L161" i="6"/>
  <c r="M161" i="6"/>
  <c r="L162" i="6"/>
  <c r="M162" i="6"/>
  <c r="L163" i="6"/>
  <c r="M163" i="6"/>
  <c r="L164" i="6"/>
  <c r="M164" i="6"/>
  <c r="L165" i="6"/>
  <c r="M165" i="6"/>
  <c r="L166" i="6"/>
  <c r="M166" i="6"/>
  <c r="L167" i="6"/>
  <c r="M167" i="6"/>
  <c r="L168" i="6"/>
  <c r="M168" i="6"/>
  <c r="L169" i="6"/>
  <c r="M169" i="6"/>
  <c r="L170" i="6"/>
  <c r="M170" i="6"/>
  <c r="L171" i="6"/>
  <c r="M171" i="6"/>
  <c r="L172" i="6"/>
  <c r="M172" i="6"/>
  <c r="L173" i="6"/>
  <c r="M173" i="6"/>
  <c r="L174" i="6"/>
  <c r="M174" i="6"/>
  <c r="L175" i="6"/>
  <c r="M175" i="6"/>
  <c r="L176" i="6"/>
  <c r="M176" i="6"/>
  <c r="L177" i="6"/>
  <c r="M177" i="6"/>
  <c r="L178" i="6"/>
  <c r="M178" i="6"/>
  <c r="L179" i="6"/>
  <c r="M179" i="6"/>
  <c r="L180" i="6"/>
  <c r="M180" i="6"/>
  <c r="L181" i="6"/>
  <c r="M181" i="6"/>
  <c r="L182" i="6"/>
  <c r="M182" i="6"/>
  <c r="L183" i="6"/>
  <c r="M183" i="6"/>
  <c r="L184" i="6"/>
  <c r="M184" i="6"/>
  <c r="L185" i="6"/>
  <c r="M185" i="6"/>
  <c r="L186" i="6"/>
  <c r="M186" i="6"/>
  <c r="L187" i="6"/>
  <c r="M187" i="6"/>
  <c r="L188" i="6"/>
  <c r="M188" i="6"/>
  <c r="L189" i="6"/>
  <c r="M189" i="6"/>
  <c r="L190" i="6"/>
  <c r="M190" i="6"/>
  <c r="L191" i="6"/>
  <c r="M191" i="6"/>
  <c r="L192" i="6"/>
  <c r="M192" i="6"/>
  <c r="L193" i="6"/>
  <c r="M193" i="6"/>
  <c r="L194" i="6"/>
  <c r="M194" i="6"/>
  <c r="L195" i="6"/>
  <c r="M195" i="6"/>
  <c r="L196" i="6"/>
  <c r="M196" i="6"/>
  <c r="L197" i="6"/>
  <c r="M197" i="6"/>
  <c r="L198" i="6"/>
  <c r="M198" i="6"/>
  <c r="L199" i="6"/>
  <c r="M199" i="6"/>
  <c r="L200" i="6"/>
  <c r="M200" i="6"/>
  <c r="L201" i="6"/>
  <c r="M201" i="6"/>
  <c r="L202" i="6"/>
  <c r="M202" i="6"/>
  <c r="L203" i="6"/>
  <c r="M203" i="6"/>
  <c r="L204" i="6"/>
  <c r="M204" i="6"/>
  <c r="L205" i="6"/>
  <c r="M205" i="6"/>
  <c r="L206" i="6"/>
  <c r="M206" i="6"/>
  <c r="L207" i="6"/>
  <c r="M207" i="6"/>
  <c r="L208" i="6"/>
  <c r="M208" i="6"/>
  <c r="L209" i="6"/>
  <c r="M209" i="6"/>
  <c r="L210" i="6"/>
  <c r="M210" i="6"/>
  <c r="L211" i="6"/>
  <c r="M211" i="6"/>
  <c r="L212" i="6"/>
  <c r="M212" i="6"/>
  <c r="L213" i="6"/>
  <c r="M213" i="6"/>
  <c r="L214" i="6"/>
  <c r="M214" i="6"/>
  <c r="L215" i="6"/>
  <c r="M215" i="6"/>
  <c r="L216" i="6"/>
  <c r="M216" i="6"/>
  <c r="L217" i="6"/>
  <c r="M217" i="6"/>
  <c r="L218" i="6"/>
  <c r="M218" i="6"/>
  <c r="L219" i="6"/>
  <c r="M219" i="6"/>
  <c r="L220" i="6"/>
  <c r="M220" i="6"/>
  <c r="L221" i="6"/>
  <c r="M221" i="6"/>
  <c r="L222" i="6"/>
  <c r="M222" i="6"/>
  <c r="L223" i="6"/>
  <c r="M223" i="6"/>
  <c r="L224" i="6"/>
  <c r="M224" i="6"/>
  <c r="L225" i="6"/>
  <c r="M225" i="6"/>
  <c r="L226" i="6"/>
  <c r="M226" i="6"/>
  <c r="L227" i="6"/>
  <c r="M227" i="6"/>
  <c r="L228" i="6"/>
  <c r="M228" i="6"/>
  <c r="L4" i="6"/>
  <c r="M4" i="6"/>
  <c r="L5" i="6"/>
  <c r="M5" i="6"/>
  <c r="L6" i="6"/>
  <c r="M6" i="6"/>
  <c r="L7" i="6"/>
  <c r="M7" i="6"/>
  <c r="L8" i="6"/>
  <c r="M8" i="6"/>
  <c r="L9" i="6"/>
  <c r="M9" i="6"/>
  <c r="L10" i="6"/>
  <c r="M10" i="6"/>
  <c r="L11" i="6"/>
  <c r="M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50" i="6"/>
  <c r="M50" i="6"/>
  <c r="L51" i="6"/>
  <c r="M51" i="6"/>
  <c r="L52" i="6"/>
  <c r="M52" i="6"/>
  <c r="L53" i="6"/>
  <c r="M53" i="6"/>
  <c r="L54" i="6"/>
  <c r="M54" i="6"/>
  <c r="L55" i="6"/>
  <c r="M55" i="6"/>
  <c r="L56" i="6"/>
  <c r="M56" i="6"/>
  <c r="L57" i="6"/>
  <c r="M57" i="6"/>
  <c r="L58" i="6"/>
  <c r="M58" i="6"/>
  <c r="L59" i="6"/>
  <c r="M59" i="6"/>
  <c r="L60" i="6"/>
  <c r="M60" i="6"/>
  <c r="L61" i="6"/>
  <c r="M61" i="6"/>
  <c r="L62" i="6"/>
  <c r="M62" i="6"/>
  <c r="L63" i="6"/>
  <c r="M63" i="6"/>
  <c r="L64" i="6"/>
  <c r="M64" i="6"/>
  <c r="L65" i="6"/>
  <c r="M65" i="6"/>
  <c r="L66" i="6"/>
  <c r="M66" i="6"/>
  <c r="L67" i="6"/>
  <c r="M67" i="6"/>
  <c r="L68" i="6"/>
  <c r="M68" i="6"/>
  <c r="L69" i="6"/>
  <c r="M69" i="6"/>
  <c r="L70" i="6"/>
  <c r="M70" i="6"/>
  <c r="L71" i="6"/>
  <c r="M71" i="6"/>
  <c r="L72" i="6"/>
  <c r="M72" i="6"/>
  <c r="L73" i="6"/>
  <c r="M73" i="6"/>
  <c r="L74" i="6"/>
  <c r="M74" i="6"/>
  <c r="L75" i="6"/>
  <c r="M75" i="6"/>
  <c r="L76" i="6"/>
  <c r="M76" i="6"/>
  <c r="L77" i="6"/>
  <c r="M77" i="6"/>
  <c r="L78" i="6"/>
  <c r="M78" i="6"/>
  <c r="L79" i="6"/>
  <c r="M79" i="6"/>
  <c r="L80" i="6"/>
  <c r="M80" i="6"/>
  <c r="L81" i="6"/>
  <c r="M81" i="6"/>
  <c r="L82" i="6"/>
  <c r="M82" i="6"/>
  <c r="L83" i="6"/>
  <c r="M83" i="6"/>
  <c r="L84" i="6"/>
  <c r="M84" i="6"/>
  <c r="L85" i="6"/>
  <c r="M85" i="6"/>
  <c r="L86" i="6"/>
  <c r="M86" i="6"/>
  <c r="L87" i="6"/>
  <c r="M87" i="6"/>
  <c r="L88" i="6"/>
  <c r="M88" i="6"/>
  <c r="L89" i="6"/>
  <c r="M89" i="6"/>
  <c r="L90" i="6"/>
  <c r="M90" i="6"/>
  <c r="L91" i="6"/>
  <c r="M91" i="6"/>
  <c r="L92" i="6"/>
  <c r="M92" i="6"/>
  <c r="L93" i="6"/>
  <c r="M93" i="6"/>
  <c r="L94" i="6"/>
  <c r="M94" i="6"/>
  <c r="L95" i="6"/>
  <c r="M95" i="6"/>
  <c r="L96" i="6"/>
  <c r="M96" i="6"/>
  <c r="L97" i="6"/>
  <c r="M97" i="6"/>
  <c r="L98" i="6"/>
  <c r="M98" i="6"/>
  <c r="L99" i="6"/>
  <c r="M99" i="6"/>
  <c r="L100" i="6"/>
  <c r="M100" i="6"/>
  <c r="L101" i="6"/>
  <c r="M101" i="6"/>
  <c r="L102" i="6"/>
  <c r="M102" i="6"/>
  <c r="L103" i="6"/>
  <c r="M103" i="6"/>
  <c r="L104" i="6"/>
  <c r="M104" i="6"/>
  <c r="L105" i="6"/>
  <c r="M105" i="6"/>
  <c r="L106" i="6"/>
  <c r="M106" i="6"/>
  <c r="L107" i="6"/>
  <c r="M107" i="6"/>
  <c r="L108" i="6"/>
  <c r="M108" i="6"/>
  <c r="L109" i="6"/>
  <c r="M109" i="6"/>
  <c r="L110" i="6"/>
  <c r="M110" i="6"/>
  <c r="L111" i="6"/>
  <c r="M111" i="6"/>
  <c r="L112" i="6"/>
  <c r="M112" i="6"/>
  <c r="L3" i="6"/>
  <c r="M3" i="6"/>
  <c r="L133" i="5"/>
  <c r="M133" i="5"/>
  <c r="L134" i="5"/>
  <c r="M134" i="5"/>
  <c r="L135" i="5"/>
  <c r="M135" i="5"/>
  <c r="L136" i="5"/>
  <c r="M136" i="5"/>
  <c r="L137" i="5"/>
  <c r="M137" i="5"/>
  <c r="L138" i="5"/>
  <c r="M138" i="5"/>
  <c r="L139" i="5"/>
  <c r="M139" i="5"/>
  <c r="L140" i="5"/>
  <c r="M140" i="5"/>
  <c r="L141" i="5"/>
  <c r="M141" i="5"/>
  <c r="L142" i="5"/>
  <c r="M142" i="5"/>
  <c r="L143" i="5"/>
  <c r="M143" i="5"/>
  <c r="L144" i="5"/>
  <c r="M144" i="5"/>
  <c r="L145" i="5"/>
  <c r="M145" i="5"/>
  <c r="L146" i="5"/>
  <c r="M146" i="5"/>
  <c r="L147" i="5"/>
  <c r="M147" i="5"/>
  <c r="L148" i="5"/>
  <c r="M148" i="5"/>
  <c r="L149" i="5"/>
  <c r="M149" i="5"/>
  <c r="L150" i="5"/>
  <c r="M150" i="5"/>
  <c r="L151" i="5"/>
  <c r="M151" i="5"/>
  <c r="L152" i="5"/>
  <c r="M152" i="5"/>
  <c r="L153" i="5"/>
  <c r="M153" i="5"/>
  <c r="L154" i="5"/>
  <c r="M154" i="5"/>
  <c r="L155" i="5"/>
  <c r="M155" i="5"/>
  <c r="L156" i="5"/>
  <c r="M156" i="5"/>
  <c r="L157" i="5"/>
  <c r="M157" i="5"/>
  <c r="L158" i="5"/>
  <c r="M158" i="5"/>
  <c r="L159" i="5"/>
  <c r="M159" i="5"/>
  <c r="L160" i="5"/>
  <c r="M160" i="5"/>
  <c r="L161" i="5"/>
  <c r="M161" i="5"/>
  <c r="L162" i="5"/>
  <c r="M162" i="5"/>
  <c r="L163" i="5"/>
  <c r="M163" i="5"/>
  <c r="L164" i="5"/>
  <c r="M164" i="5"/>
  <c r="L165" i="5"/>
  <c r="M165" i="5"/>
  <c r="L166" i="5"/>
  <c r="M166" i="5"/>
  <c r="L167" i="5"/>
  <c r="M167" i="5"/>
  <c r="L168" i="5"/>
  <c r="M168" i="5"/>
  <c r="L169" i="5"/>
  <c r="M169" i="5"/>
  <c r="L170" i="5"/>
  <c r="M170" i="5"/>
  <c r="L171" i="5"/>
  <c r="M171" i="5"/>
  <c r="L172" i="5"/>
  <c r="M172" i="5"/>
  <c r="L173" i="5"/>
  <c r="M173" i="5"/>
  <c r="L174" i="5"/>
  <c r="M174" i="5"/>
  <c r="L175" i="5"/>
  <c r="M175" i="5"/>
  <c r="L176" i="5"/>
  <c r="M176" i="5"/>
  <c r="L177" i="5"/>
  <c r="M177" i="5"/>
  <c r="L178" i="5"/>
  <c r="M178" i="5"/>
  <c r="L179" i="5"/>
  <c r="M179" i="5"/>
  <c r="L180" i="5"/>
  <c r="M180" i="5"/>
  <c r="L181" i="5"/>
  <c r="M181" i="5"/>
  <c r="L182" i="5"/>
  <c r="M182" i="5"/>
  <c r="L183" i="5"/>
  <c r="M183" i="5"/>
  <c r="L184" i="5"/>
  <c r="M184" i="5"/>
  <c r="L185" i="5"/>
  <c r="M185" i="5"/>
  <c r="L186" i="5"/>
  <c r="M186" i="5"/>
  <c r="L187" i="5"/>
  <c r="M187" i="5"/>
  <c r="L188" i="5"/>
  <c r="M188" i="5"/>
  <c r="L189" i="5"/>
  <c r="M189" i="5"/>
  <c r="L190" i="5"/>
  <c r="M190" i="5"/>
  <c r="L191" i="5"/>
  <c r="M191" i="5"/>
  <c r="L192" i="5"/>
  <c r="M192" i="5"/>
  <c r="L193" i="5"/>
  <c r="M193" i="5"/>
  <c r="L194" i="5"/>
  <c r="M194" i="5"/>
  <c r="L195" i="5"/>
  <c r="M195" i="5"/>
  <c r="L196" i="5"/>
  <c r="M196" i="5"/>
  <c r="L197" i="5"/>
  <c r="M197" i="5"/>
  <c r="L198" i="5"/>
  <c r="M198" i="5"/>
  <c r="L199" i="5"/>
  <c r="M199" i="5"/>
  <c r="L200" i="5"/>
  <c r="M200" i="5"/>
  <c r="L201" i="5"/>
  <c r="M201" i="5"/>
  <c r="L202" i="5"/>
  <c r="M202" i="5"/>
  <c r="L203" i="5"/>
  <c r="M203" i="5"/>
  <c r="L204" i="5"/>
  <c r="M204" i="5"/>
  <c r="L205" i="5"/>
  <c r="M205" i="5"/>
  <c r="L206" i="5"/>
  <c r="M206" i="5"/>
  <c r="L207" i="5"/>
  <c r="M207" i="5"/>
  <c r="L208" i="5"/>
  <c r="M208" i="5"/>
  <c r="L209" i="5"/>
  <c r="M209" i="5"/>
  <c r="L210" i="5"/>
  <c r="M210" i="5"/>
  <c r="L211" i="5"/>
  <c r="M211" i="5"/>
  <c r="L212" i="5"/>
  <c r="M212" i="5"/>
  <c r="L213" i="5"/>
  <c r="M213" i="5"/>
  <c r="L214" i="5"/>
  <c r="M214" i="5"/>
  <c r="L215" i="5"/>
  <c r="M215" i="5"/>
  <c r="L216" i="5"/>
  <c r="M216" i="5"/>
  <c r="L217" i="5"/>
  <c r="M217" i="5"/>
  <c r="L218" i="5"/>
  <c r="M218" i="5"/>
  <c r="L219" i="5"/>
  <c r="M219" i="5"/>
  <c r="L220" i="5"/>
  <c r="M220" i="5"/>
  <c r="L221" i="5"/>
  <c r="M221" i="5"/>
  <c r="L222" i="5"/>
  <c r="M222" i="5"/>
  <c r="L223" i="5"/>
  <c r="M223" i="5"/>
  <c r="L224" i="5"/>
  <c r="M224" i="5"/>
  <c r="L225" i="5"/>
  <c r="M225" i="5"/>
  <c r="L226" i="5"/>
  <c r="M226" i="5"/>
  <c r="L227" i="5"/>
  <c r="M227" i="5"/>
  <c r="L228" i="5"/>
  <c r="M228" i="5"/>
  <c r="L229" i="5"/>
  <c r="M229" i="5"/>
  <c r="L230" i="5"/>
  <c r="M230" i="5"/>
  <c r="L231" i="5"/>
  <c r="M231" i="5"/>
  <c r="L232" i="5"/>
  <c r="M232" i="5"/>
  <c r="L233" i="5"/>
  <c r="M233" i="5"/>
  <c r="L234" i="5"/>
  <c r="M234" i="5"/>
  <c r="L235" i="5"/>
  <c r="M235" i="5"/>
  <c r="L236" i="5"/>
  <c r="M236" i="5"/>
  <c r="L237" i="5"/>
  <c r="M237" i="5"/>
  <c r="L238" i="5"/>
  <c r="M238" i="5"/>
  <c r="L239" i="5"/>
  <c r="M239" i="5"/>
  <c r="L240" i="5"/>
  <c r="M240" i="5"/>
  <c r="L241" i="5"/>
  <c r="M241" i="5"/>
  <c r="L242" i="5"/>
  <c r="M242" i="5"/>
  <c r="L243" i="5"/>
  <c r="M243" i="5"/>
  <c r="L244" i="5"/>
  <c r="M244" i="5"/>
  <c r="L245" i="5"/>
  <c r="M245" i="5"/>
  <c r="L246" i="5"/>
  <c r="M246" i="5"/>
  <c r="L247" i="5"/>
  <c r="M247" i="5"/>
  <c r="L248" i="5"/>
  <c r="M248" i="5"/>
  <c r="L249" i="5"/>
  <c r="M249" i="5"/>
  <c r="L250" i="5"/>
  <c r="M250" i="5"/>
  <c r="L251" i="5"/>
  <c r="M251" i="5"/>
  <c r="L252" i="5"/>
  <c r="M252" i="5"/>
  <c r="L253" i="5"/>
  <c r="M253" i="5"/>
  <c r="L254" i="5"/>
  <c r="M254" i="5"/>
  <c r="L255" i="5"/>
  <c r="M255" i="5"/>
  <c r="L256" i="5"/>
  <c r="M256" i="5"/>
  <c r="L257" i="5"/>
  <c r="M257" i="5"/>
  <c r="L258" i="5"/>
  <c r="M258" i="5"/>
  <c r="L119" i="5"/>
  <c r="M119" i="5"/>
  <c r="L120" i="5"/>
  <c r="M120" i="5"/>
  <c r="L121" i="5"/>
  <c r="M121" i="5"/>
  <c r="L122" i="5"/>
  <c r="M122" i="5"/>
  <c r="L123" i="5"/>
  <c r="M123" i="5"/>
  <c r="L124" i="5"/>
  <c r="M124" i="5"/>
  <c r="L125" i="5"/>
  <c r="M125" i="5"/>
  <c r="L126" i="5"/>
  <c r="M126" i="5"/>
  <c r="L127" i="5"/>
  <c r="M127" i="5"/>
  <c r="L128" i="5"/>
  <c r="M128" i="5"/>
  <c r="L129" i="5"/>
  <c r="M129" i="5"/>
  <c r="L130" i="5"/>
  <c r="M130" i="5"/>
  <c r="L131" i="5"/>
  <c r="M131" i="5"/>
  <c r="L132" i="5"/>
  <c r="M132" i="5"/>
  <c r="L5" i="5"/>
  <c r="M5" i="5" s="1"/>
  <c r="L6" i="5"/>
  <c r="M6" i="5"/>
  <c r="L7" i="5"/>
  <c r="M7" i="5" s="1"/>
  <c r="L8" i="5"/>
  <c r="M8" i="5"/>
  <c r="L9" i="5"/>
  <c r="M9" i="5" s="1"/>
  <c r="L10" i="5"/>
  <c r="M10" i="5"/>
  <c r="L11" i="5"/>
  <c r="M11" i="5" s="1"/>
  <c r="L12" i="5"/>
  <c r="M12" i="5"/>
  <c r="L13" i="5"/>
  <c r="M13" i="5" s="1"/>
  <c r="L14" i="5"/>
  <c r="M14" i="5"/>
  <c r="L15" i="5"/>
  <c r="M15" i="5" s="1"/>
  <c r="L16" i="5"/>
  <c r="M16" i="5"/>
  <c r="L17" i="5"/>
  <c r="M17" i="5" s="1"/>
  <c r="L18" i="5"/>
  <c r="M18" i="5"/>
  <c r="L19" i="5"/>
  <c r="M19" i="5" s="1"/>
  <c r="L20" i="5"/>
  <c r="M20" i="5"/>
  <c r="L21" i="5"/>
  <c r="M21" i="5" s="1"/>
  <c r="L22" i="5"/>
  <c r="M22" i="5"/>
  <c r="L23" i="5"/>
  <c r="M23" i="5" s="1"/>
  <c r="L24" i="5"/>
  <c r="M24" i="5"/>
  <c r="L25" i="5"/>
  <c r="M25" i="5" s="1"/>
  <c r="L26" i="5"/>
  <c r="M26" i="5"/>
  <c r="L27" i="5"/>
  <c r="M27" i="5" s="1"/>
  <c r="L28" i="5"/>
  <c r="M28" i="5"/>
  <c r="L29" i="5"/>
  <c r="M29" i="5" s="1"/>
  <c r="L30" i="5"/>
  <c r="M30" i="5"/>
  <c r="L31" i="5"/>
  <c r="M31" i="5" s="1"/>
  <c r="L32" i="5"/>
  <c r="M32" i="5"/>
  <c r="L33" i="5"/>
  <c r="M33" i="5" s="1"/>
  <c r="L34" i="5"/>
  <c r="M34" i="5"/>
  <c r="L35" i="5"/>
  <c r="M35" i="5" s="1"/>
  <c r="L36" i="5"/>
  <c r="M36" i="5"/>
  <c r="L37" i="5"/>
  <c r="M37" i="5" s="1"/>
  <c r="L38" i="5"/>
  <c r="M38" i="5"/>
  <c r="L39" i="5"/>
  <c r="M39" i="5" s="1"/>
  <c r="L40" i="5"/>
  <c r="M40" i="5"/>
  <c r="L41" i="5"/>
  <c r="M41" i="5" s="1"/>
  <c r="L42" i="5"/>
  <c r="M42" i="5"/>
  <c r="L43" i="5"/>
  <c r="M43" i="5" s="1"/>
  <c r="L44" i="5"/>
  <c r="M44" i="5"/>
  <c r="L45" i="5"/>
  <c r="M45" i="5" s="1"/>
  <c r="L46" i="5"/>
  <c r="M46" i="5"/>
  <c r="L47" i="5"/>
  <c r="M47" i="5" s="1"/>
  <c r="L48" i="5"/>
  <c r="M48" i="5"/>
  <c r="L49" i="5"/>
  <c r="M49" i="5" s="1"/>
  <c r="L50" i="5"/>
  <c r="M50" i="5"/>
  <c r="L51" i="5"/>
  <c r="M51" i="5" s="1"/>
  <c r="L52" i="5"/>
  <c r="M52" i="5"/>
  <c r="L53" i="5"/>
  <c r="M53" i="5" s="1"/>
  <c r="L54" i="5"/>
  <c r="M54" i="5"/>
  <c r="L55" i="5"/>
  <c r="M55" i="5" s="1"/>
  <c r="L56" i="5"/>
  <c r="M56" i="5"/>
  <c r="L57" i="5"/>
  <c r="M57" i="5" s="1"/>
  <c r="L58" i="5"/>
  <c r="M58" i="5"/>
  <c r="L59" i="5"/>
  <c r="M59" i="5" s="1"/>
  <c r="L60" i="5"/>
  <c r="M60" i="5"/>
  <c r="L61" i="5"/>
  <c r="M61" i="5" s="1"/>
  <c r="L62" i="5"/>
  <c r="M62" i="5"/>
  <c r="L63" i="5"/>
  <c r="M63" i="5" s="1"/>
  <c r="L64" i="5"/>
  <c r="M64" i="5"/>
  <c r="L65" i="5"/>
  <c r="M65" i="5" s="1"/>
  <c r="L66" i="5"/>
  <c r="M66" i="5"/>
  <c r="L67" i="5"/>
  <c r="M67" i="5" s="1"/>
  <c r="L68" i="5"/>
  <c r="M68" i="5"/>
  <c r="L69" i="5"/>
  <c r="M69" i="5" s="1"/>
  <c r="L70" i="5"/>
  <c r="M70" i="5"/>
  <c r="L71" i="5"/>
  <c r="M71" i="5" s="1"/>
  <c r="L72" i="5"/>
  <c r="M72" i="5"/>
  <c r="L73" i="5"/>
  <c r="M73" i="5" s="1"/>
  <c r="L74" i="5"/>
  <c r="M74" i="5"/>
  <c r="L75" i="5"/>
  <c r="M75" i="5" s="1"/>
  <c r="L76" i="5"/>
  <c r="M76" i="5"/>
  <c r="L77" i="5"/>
  <c r="M77" i="5" s="1"/>
  <c r="L78" i="5"/>
  <c r="M78" i="5"/>
  <c r="L79" i="5"/>
  <c r="M79" i="5" s="1"/>
  <c r="L80" i="5"/>
  <c r="M80" i="5"/>
  <c r="L81" i="5"/>
  <c r="M81" i="5" s="1"/>
  <c r="L82" i="5"/>
  <c r="M82" i="5"/>
  <c r="L83" i="5"/>
  <c r="M83" i="5" s="1"/>
  <c r="L84" i="5"/>
  <c r="M84" i="5"/>
  <c r="L85" i="5"/>
  <c r="M85" i="5" s="1"/>
  <c r="L86" i="5"/>
  <c r="M86" i="5"/>
  <c r="L87" i="5"/>
  <c r="M87" i="5" s="1"/>
  <c r="L88" i="5"/>
  <c r="M88" i="5"/>
  <c r="L89" i="5"/>
  <c r="M89" i="5" s="1"/>
  <c r="L90" i="5"/>
  <c r="M90" i="5"/>
  <c r="L91" i="5"/>
  <c r="M91" i="5" s="1"/>
  <c r="L92" i="5"/>
  <c r="M92" i="5"/>
  <c r="L93" i="5"/>
  <c r="M93" i="5" s="1"/>
  <c r="L94" i="5"/>
  <c r="M94" i="5"/>
  <c r="L95" i="5"/>
  <c r="M95" i="5" s="1"/>
  <c r="L96" i="5"/>
  <c r="M96" i="5"/>
  <c r="L97" i="5"/>
  <c r="M97" i="5" s="1"/>
  <c r="L98" i="5"/>
  <c r="M98" i="5"/>
  <c r="L99" i="5"/>
  <c r="M99" i="5" s="1"/>
  <c r="L100" i="5"/>
  <c r="M100" i="5"/>
  <c r="L101" i="5"/>
  <c r="M101" i="5" s="1"/>
  <c r="L102" i="5"/>
  <c r="M102" i="5"/>
  <c r="L103" i="5"/>
  <c r="M103" i="5" s="1"/>
  <c r="L104" i="5"/>
  <c r="M104" i="5"/>
  <c r="L105" i="5"/>
  <c r="M105" i="5" s="1"/>
  <c r="L106" i="5"/>
  <c r="M106" i="5"/>
  <c r="L107" i="5"/>
  <c r="M107" i="5" s="1"/>
  <c r="L108" i="5"/>
  <c r="M108" i="5"/>
  <c r="L109" i="5"/>
  <c r="M109" i="5" s="1"/>
  <c r="L110" i="5"/>
  <c r="M110" i="5"/>
  <c r="L111" i="5"/>
  <c r="M111" i="5" s="1"/>
  <c r="L112" i="5"/>
  <c r="M112" i="5"/>
  <c r="L113" i="5"/>
  <c r="M113" i="5" s="1"/>
  <c r="L114" i="5"/>
  <c r="M114" i="5"/>
  <c r="L115" i="5"/>
  <c r="M115" i="5" s="1"/>
  <c r="L116" i="5"/>
  <c r="M116" i="5"/>
  <c r="L117" i="5"/>
  <c r="M117" i="5" s="1"/>
  <c r="L118" i="5"/>
  <c r="M118" i="5"/>
  <c r="L3" i="5"/>
  <c r="M3" i="5"/>
  <c r="L4" i="5"/>
  <c r="M4" i="5"/>
  <c r="L82" i="3"/>
  <c r="M82" i="3" s="1"/>
  <c r="L83" i="3"/>
  <c r="M83" i="3"/>
  <c r="L84" i="3"/>
  <c r="M84" i="3" s="1"/>
  <c r="L85" i="3"/>
  <c r="M85" i="3"/>
  <c r="L86" i="3"/>
  <c r="M86" i="3" s="1"/>
  <c r="L87" i="3"/>
  <c r="M87" i="3"/>
  <c r="L88" i="3"/>
  <c r="M88" i="3" s="1"/>
  <c r="L89" i="3"/>
  <c r="M89" i="3"/>
  <c r="L90" i="3"/>
  <c r="M90" i="3" s="1"/>
  <c r="L91" i="3"/>
  <c r="M91" i="3"/>
  <c r="L92" i="3"/>
  <c r="M92" i="3" s="1"/>
  <c r="L93" i="3"/>
  <c r="M93" i="3"/>
  <c r="L94" i="3"/>
  <c r="M94" i="3" s="1"/>
  <c r="L95" i="3"/>
  <c r="M95" i="3"/>
  <c r="L96" i="3"/>
  <c r="M96" i="3" s="1"/>
  <c r="L97" i="3"/>
  <c r="M97" i="3"/>
  <c r="L98" i="3"/>
  <c r="M98" i="3" s="1"/>
  <c r="L99" i="3"/>
  <c r="M99" i="3"/>
  <c r="L100" i="3"/>
  <c r="M100" i="3" s="1"/>
  <c r="L101" i="3"/>
  <c r="M101" i="3"/>
  <c r="L102" i="3"/>
  <c r="M102" i="3" s="1"/>
  <c r="L103" i="3"/>
  <c r="M103" i="3"/>
  <c r="L104" i="3"/>
  <c r="M104" i="3" s="1"/>
  <c r="L105" i="3"/>
  <c r="M105" i="3"/>
  <c r="L106" i="3"/>
  <c r="M106" i="3" s="1"/>
  <c r="L107" i="3"/>
  <c r="M107" i="3"/>
  <c r="L108" i="3"/>
  <c r="M108" i="3" s="1"/>
  <c r="L109" i="3"/>
  <c r="M109" i="3"/>
  <c r="L110" i="3"/>
  <c r="M110" i="3" s="1"/>
  <c r="L111" i="3"/>
  <c r="M111" i="3"/>
  <c r="L112" i="3"/>
  <c r="M112" i="3" s="1"/>
  <c r="L113" i="3"/>
  <c r="M113" i="3"/>
  <c r="L114" i="3"/>
  <c r="M114" i="3" s="1"/>
  <c r="L115" i="3"/>
  <c r="M115" i="3"/>
  <c r="L116" i="3"/>
  <c r="M116" i="3" s="1"/>
  <c r="L117" i="3"/>
  <c r="M117" i="3"/>
  <c r="L118" i="3"/>
  <c r="M118" i="3" s="1"/>
  <c r="L119" i="3"/>
  <c r="M119" i="3"/>
  <c r="L120" i="3"/>
  <c r="M120" i="3" s="1"/>
  <c r="L121" i="3"/>
  <c r="M121" i="3"/>
  <c r="L122" i="3"/>
  <c r="M122" i="3" s="1"/>
  <c r="L123" i="3"/>
  <c r="M123" i="3"/>
  <c r="L124" i="3"/>
  <c r="M124" i="3" s="1"/>
  <c r="L125" i="3"/>
  <c r="M125" i="3"/>
  <c r="L126" i="3"/>
  <c r="M126" i="3" s="1"/>
  <c r="L127" i="3"/>
  <c r="M127" i="3"/>
  <c r="L128" i="3"/>
  <c r="M128" i="3" s="1"/>
  <c r="L129" i="3"/>
  <c r="M129" i="3"/>
  <c r="L130" i="3"/>
  <c r="M130" i="3" s="1"/>
  <c r="L131" i="3"/>
  <c r="M131" i="3"/>
  <c r="L132" i="3"/>
  <c r="M132" i="3" s="1"/>
  <c r="L133" i="3"/>
  <c r="M133" i="3"/>
  <c r="L134" i="3"/>
  <c r="M134" i="3" s="1"/>
  <c r="L135" i="3"/>
  <c r="M135" i="3"/>
  <c r="L136" i="3"/>
  <c r="M136" i="3" s="1"/>
  <c r="L137" i="3"/>
  <c r="M137" i="3"/>
  <c r="L138" i="3"/>
  <c r="M138" i="3" s="1"/>
  <c r="L139" i="3"/>
  <c r="M139" i="3"/>
  <c r="L140" i="3"/>
  <c r="M140" i="3" s="1"/>
  <c r="L141" i="3"/>
  <c r="M141" i="3"/>
  <c r="L142" i="3"/>
  <c r="M142" i="3" s="1"/>
  <c r="L143" i="3"/>
  <c r="M143" i="3"/>
  <c r="L144" i="3"/>
  <c r="M144" i="3" s="1"/>
  <c r="L145" i="3"/>
  <c r="M145" i="3"/>
  <c r="L146" i="3"/>
  <c r="M146" i="3" s="1"/>
  <c r="L147" i="3"/>
  <c r="M147" i="3"/>
  <c r="L148" i="3"/>
  <c r="M148" i="3" s="1"/>
  <c r="L149" i="3"/>
  <c r="M149" i="3"/>
  <c r="L150" i="3"/>
  <c r="M150" i="3" s="1"/>
  <c r="L151" i="3"/>
  <c r="M151" i="3"/>
  <c r="L152" i="3"/>
  <c r="M152" i="3" s="1"/>
  <c r="L153" i="3"/>
  <c r="M153" i="3"/>
  <c r="L154" i="3"/>
  <c r="M154" i="3" s="1"/>
  <c r="L155" i="3"/>
  <c r="M155" i="3"/>
  <c r="L156" i="3"/>
  <c r="M156" i="3" s="1"/>
  <c r="L157" i="3"/>
  <c r="M157" i="3"/>
  <c r="L158" i="3"/>
  <c r="M158" i="3" s="1"/>
  <c r="L159" i="3"/>
  <c r="M159" i="3"/>
  <c r="L160" i="3"/>
  <c r="M160" i="3" s="1"/>
  <c r="L161" i="3"/>
  <c r="M161" i="3"/>
  <c r="L162" i="3"/>
  <c r="M162" i="3" s="1"/>
  <c r="L163" i="3"/>
  <c r="M163" i="3"/>
  <c r="L164" i="3"/>
  <c r="M164" i="3" s="1"/>
  <c r="L165" i="3"/>
  <c r="M165" i="3"/>
  <c r="L166" i="3"/>
  <c r="M166" i="3" s="1"/>
  <c r="L167" i="3"/>
  <c r="M167" i="3"/>
  <c r="L168" i="3"/>
  <c r="M168" i="3" s="1"/>
  <c r="L169" i="3"/>
  <c r="M169" i="3"/>
  <c r="L170" i="3"/>
  <c r="M170" i="3" s="1"/>
  <c r="L171" i="3"/>
  <c r="M171" i="3"/>
  <c r="L172" i="3"/>
  <c r="M172" i="3" s="1"/>
  <c r="L173" i="3"/>
  <c r="M173" i="3"/>
  <c r="L174" i="3"/>
  <c r="M174" i="3" s="1"/>
  <c r="L175" i="3"/>
  <c r="M175" i="3"/>
  <c r="L176" i="3"/>
  <c r="M176" i="3" s="1"/>
  <c r="L177" i="3"/>
  <c r="M177" i="3"/>
  <c r="L178" i="3"/>
  <c r="M178" i="3" s="1"/>
  <c r="L179" i="3"/>
  <c r="M179" i="3"/>
  <c r="L180" i="3"/>
  <c r="M180" i="3" s="1"/>
  <c r="L181" i="3"/>
  <c r="M181" i="3"/>
  <c r="L182" i="3"/>
  <c r="M182" i="3" s="1"/>
  <c r="L183" i="3"/>
  <c r="M183" i="3"/>
  <c r="L184" i="3"/>
  <c r="M184" i="3" s="1"/>
  <c r="L70" i="3"/>
  <c r="M70" i="3"/>
  <c r="L71" i="3"/>
  <c r="M71" i="3"/>
  <c r="L72" i="3"/>
  <c r="M72" i="3"/>
  <c r="L73" i="3"/>
  <c r="M73" i="3"/>
  <c r="L74" i="3"/>
  <c r="M74" i="3"/>
  <c r="L75" i="3"/>
  <c r="M75" i="3"/>
  <c r="L76" i="3"/>
  <c r="M76" i="3"/>
  <c r="L77" i="3"/>
  <c r="M77" i="3"/>
  <c r="L78" i="3"/>
  <c r="M78" i="3"/>
  <c r="L79" i="3"/>
  <c r="M79" i="3"/>
  <c r="L80" i="3"/>
  <c r="M80" i="3"/>
  <c r="L81" i="3"/>
  <c r="M81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L46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L54" i="3"/>
  <c r="M54" i="3"/>
  <c r="L55" i="3"/>
  <c r="M55" i="3"/>
  <c r="L56" i="3"/>
  <c r="M56" i="3"/>
  <c r="L57" i="3"/>
  <c r="M57" i="3"/>
  <c r="L58" i="3"/>
  <c r="M58" i="3"/>
  <c r="L59" i="3"/>
  <c r="M59" i="3"/>
  <c r="L60" i="3"/>
  <c r="M60" i="3"/>
  <c r="L61" i="3"/>
  <c r="M61" i="3"/>
  <c r="L62" i="3"/>
  <c r="M62" i="3"/>
  <c r="L63" i="3"/>
  <c r="M63" i="3"/>
  <c r="L64" i="3"/>
  <c r="M64" i="3"/>
  <c r="L65" i="3"/>
  <c r="M65" i="3"/>
  <c r="L66" i="3"/>
  <c r="M66" i="3"/>
  <c r="L67" i="3"/>
  <c r="M67" i="3"/>
  <c r="L68" i="3"/>
  <c r="M68" i="3"/>
  <c r="L69" i="3"/>
  <c r="M69" i="3"/>
  <c r="L3" i="3"/>
  <c r="M3" i="3"/>
  <c r="L78" i="2"/>
  <c r="M78" i="2"/>
  <c r="L79" i="2"/>
  <c r="M79" i="2"/>
  <c r="L80" i="2"/>
  <c r="M80" i="2"/>
  <c r="L81" i="2"/>
  <c r="M81" i="2"/>
  <c r="L82" i="2"/>
  <c r="M82" i="2"/>
  <c r="L83" i="2"/>
  <c r="M83" i="2"/>
  <c r="L84" i="2"/>
  <c r="M84" i="2"/>
  <c r="L85" i="2"/>
  <c r="M85" i="2"/>
  <c r="L86" i="2"/>
  <c r="M86" i="2"/>
  <c r="L87" i="2"/>
  <c r="M87" i="2"/>
  <c r="L88" i="2"/>
  <c r="M88" i="2"/>
  <c r="L89" i="2"/>
  <c r="M89" i="2"/>
  <c r="L90" i="2"/>
  <c r="M90" i="2"/>
  <c r="L91" i="2"/>
  <c r="M91" i="2"/>
  <c r="L92" i="2"/>
  <c r="M92" i="2"/>
  <c r="L93" i="2"/>
  <c r="M93" i="2"/>
  <c r="L94" i="2"/>
  <c r="M94" i="2"/>
  <c r="L95" i="2"/>
  <c r="M95" i="2"/>
  <c r="L96" i="2"/>
  <c r="M96" i="2"/>
  <c r="L97" i="2"/>
  <c r="M97" i="2"/>
  <c r="L98" i="2"/>
  <c r="M98" i="2"/>
  <c r="L99" i="2"/>
  <c r="M99" i="2"/>
  <c r="L100" i="2"/>
  <c r="M100" i="2"/>
  <c r="L101" i="2"/>
  <c r="M101" i="2"/>
  <c r="L102" i="2"/>
  <c r="M102" i="2"/>
  <c r="L103" i="2"/>
  <c r="M103" i="2"/>
  <c r="L104" i="2"/>
  <c r="M104" i="2"/>
  <c r="L105" i="2"/>
  <c r="M105" i="2"/>
  <c r="L106" i="2"/>
  <c r="M106" i="2"/>
  <c r="L107" i="2"/>
  <c r="M107" i="2"/>
  <c r="L108" i="2"/>
  <c r="M108" i="2"/>
  <c r="L109" i="2"/>
  <c r="M109" i="2"/>
  <c r="L110" i="2"/>
  <c r="M110" i="2"/>
  <c r="L111" i="2"/>
  <c r="M111" i="2"/>
  <c r="L112" i="2"/>
  <c r="M112" i="2"/>
  <c r="L113" i="2"/>
  <c r="M113" i="2"/>
  <c r="L114" i="2"/>
  <c r="M114" i="2"/>
  <c r="L115" i="2"/>
  <c r="M115" i="2"/>
  <c r="L116" i="2"/>
  <c r="M116" i="2"/>
  <c r="L117" i="2"/>
  <c r="M117" i="2"/>
  <c r="L118" i="2"/>
  <c r="M118" i="2"/>
  <c r="L119" i="2"/>
  <c r="M119" i="2"/>
  <c r="L120" i="2"/>
  <c r="M120" i="2"/>
  <c r="L121" i="2"/>
  <c r="M121" i="2"/>
  <c r="L122" i="2"/>
  <c r="M122" i="2"/>
  <c r="L123" i="2"/>
  <c r="M123" i="2"/>
  <c r="L124" i="2"/>
  <c r="M124" i="2"/>
  <c r="L125" i="2"/>
  <c r="M125" i="2"/>
  <c r="L126" i="2"/>
  <c r="M126" i="2"/>
  <c r="L127" i="2"/>
  <c r="M127" i="2"/>
  <c r="L128" i="2"/>
  <c r="M128" i="2"/>
  <c r="L129" i="2"/>
  <c r="M129" i="2"/>
  <c r="L130" i="2"/>
  <c r="M130" i="2"/>
  <c r="L131" i="2"/>
  <c r="M131" i="2"/>
  <c r="L132" i="2"/>
  <c r="M132" i="2"/>
  <c r="L133" i="2"/>
  <c r="M133" i="2"/>
  <c r="L134" i="2"/>
  <c r="M134" i="2"/>
  <c r="L135" i="2"/>
  <c r="M135" i="2"/>
  <c r="L136" i="2"/>
  <c r="M136" i="2"/>
  <c r="L137" i="2"/>
  <c r="M137" i="2"/>
  <c r="L138" i="2"/>
  <c r="M138" i="2"/>
  <c r="L139" i="2"/>
  <c r="M139" i="2"/>
  <c r="L140" i="2"/>
  <c r="M140" i="2"/>
  <c r="L141" i="2"/>
  <c r="M141" i="2"/>
  <c r="L142" i="2"/>
  <c r="M142" i="2"/>
  <c r="L70" i="2"/>
  <c r="M70" i="2"/>
  <c r="L71" i="2"/>
  <c r="M71" i="2"/>
  <c r="L72" i="2"/>
  <c r="M72" i="2"/>
  <c r="L73" i="2"/>
  <c r="M73" i="2"/>
  <c r="L74" i="2"/>
  <c r="M74" i="2"/>
  <c r="L75" i="2"/>
  <c r="M75" i="2"/>
  <c r="L76" i="2"/>
  <c r="M76" i="2"/>
  <c r="L77" i="2"/>
  <c r="M77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L55" i="2"/>
  <c r="M55" i="2"/>
  <c r="L56" i="2"/>
  <c r="M56" i="2"/>
  <c r="L57" i="2"/>
  <c r="M57" i="2"/>
  <c r="L58" i="2"/>
  <c r="M58" i="2"/>
  <c r="L59" i="2"/>
  <c r="M59" i="2"/>
  <c r="L60" i="2"/>
  <c r="M60" i="2"/>
  <c r="L61" i="2"/>
  <c r="M61" i="2"/>
  <c r="L62" i="2"/>
  <c r="M62" i="2"/>
  <c r="L63" i="2"/>
  <c r="M63" i="2"/>
  <c r="L64" i="2"/>
  <c r="M64" i="2"/>
  <c r="L65" i="2"/>
  <c r="M65" i="2"/>
  <c r="L66" i="2"/>
  <c r="M66" i="2"/>
  <c r="L67" i="2"/>
  <c r="M67" i="2"/>
  <c r="L68" i="2"/>
  <c r="M68" i="2"/>
  <c r="L69" i="2"/>
  <c r="M69" i="2"/>
  <c r="L3" i="2"/>
  <c r="M3" i="2"/>
  <c r="L4" i="4"/>
  <c r="M4" i="4" s="1"/>
  <c r="L5" i="4"/>
  <c r="M5" i="4" s="1"/>
  <c r="L6" i="4"/>
  <c r="M6" i="4" s="1"/>
  <c r="L7" i="4"/>
  <c r="M7" i="4" s="1"/>
  <c r="L9" i="4"/>
  <c r="M9" i="4" s="1"/>
  <c r="L8" i="4"/>
  <c r="M8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6" i="4"/>
  <c r="M56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10" i="4"/>
  <c r="M10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93" i="4"/>
  <c r="M93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115" i="4"/>
  <c r="M115" i="4" s="1"/>
  <c r="L116" i="4"/>
  <c r="M116" i="4" s="1"/>
  <c r="L3" i="4"/>
  <c r="M3" i="4" s="1"/>
  <c r="L2" i="4"/>
  <c r="O37" i="7" l="1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5" i="7"/>
  <c r="N4" i="7"/>
  <c r="N3" i="7"/>
  <c r="N2" i="7"/>
  <c r="L2" i="6" l="1"/>
  <c r="M2" i="6" s="1"/>
  <c r="L2" i="5"/>
  <c r="M2" i="5" s="1"/>
  <c r="L2" i="2"/>
  <c r="M2" i="2" s="1"/>
  <c r="L2" i="3"/>
  <c r="M2" i="3" s="1"/>
  <c r="M2" i="4"/>
</calcChain>
</file>

<file path=xl/comments1.xml><?xml version="1.0" encoding="utf-8"?>
<comments xmlns="http://schemas.openxmlformats.org/spreadsheetml/2006/main">
  <authors>
    <author/>
  </authors>
  <commentList>
    <comment ref="C139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<sst xmlns="http://schemas.openxmlformats.org/spreadsheetml/2006/main" count="9034" uniqueCount="2040">
  <si>
    <t>Фамилия</t>
  </si>
  <si>
    <t>Имя</t>
  </si>
  <si>
    <t>Отчество</t>
  </si>
  <si>
    <t>Дата рождения</t>
  </si>
  <si>
    <t>Класс</t>
  </si>
  <si>
    <t>Тесты</t>
  </si>
  <si>
    <t>Задача 1</t>
  </si>
  <si>
    <t>Задача 2</t>
  </si>
  <si>
    <t>Задача 3</t>
  </si>
  <si>
    <t>Задача 4</t>
  </si>
  <si>
    <t>Задача 5</t>
  </si>
  <si>
    <t>Задачи итого</t>
  </si>
  <si>
    <t xml:space="preserve">Результат </t>
  </si>
  <si>
    <t>Образовательное учреждение</t>
  </si>
  <si>
    <t>Страна</t>
  </si>
  <si>
    <t>Регион</t>
  </si>
  <si>
    <t xml:space="preserve">Региональная площадка </t>
  </si>
  <si>
    <t>Аравина</t>
  </si>
  <si>
    <t>Екатерина</t>
  </si>
  <si>
    <t>Романовна</t>
  </si>
  <si>
    <t>18,00</t>
  </si>
  <si>
    <t>0</t>
  </si>
  <si>
    <t>18</t>
  </si>
  <si>
    <t>Краевое государственное бюджетное общеобразовательное учреждение "Бийский лицей - интернат Алтайского края"</t>
  </si>
  <si>
    <t>Россия</t>
  </si>
  <si>
    <t>Алтайский край</t>
  </si>
  <si>
    <t>Бийск</t>
  </si>
  <si>
    <t>г. Бийск, Алтайский край</t>
  </si>
  <si>
    <t>Ашихмина</t>
  </si>
  <si>
    <t>Валерия</t>
  </si>
  <si>
    <t>Алексеевна</t>
  </si>
  <si>
    <t>27,00</t>
  </si>
  <si>
    <t>20</t>
  </si>
  <si>
    <t>15</t>
  </si>
  <si>
    <t>8</t>
  </si>
  <si>
    <t>Советское</t>
  </si>
  <si>
    <t>Баскакова</t>
  </si>
  <si>
    <t>Евгения</t>
  </si>
  <si>
    <t>Андреевна</t>
  </si>
  <si>
    <t>21,00</t>
  </si>
  <si>
    <t>5</t>
  </si>
  <si>
    <t>Батракова</t>
  </si>
  <si>
    <t>Камилла</t>
  </si>
  <si>
    <t>Вячеславовна</t>
  </si>
  <si>
    <t>32,00</t>
  </si>
  <si>
    <t>10</t>
  </si>
  <si>
    <t>2</t>
  </si>
  <si>
    <t>Бессонова</t>
  </si>
  <si>
    <t>Арина</t>
  </si>
  <si>
    <t>Валерьевна</t>
  </si>
  <si>
    <t>23,00</t>
  </si>
  <si>
    <t>Бетешева</t>
  </si>
  <si>
    <t>Анна</t>
  </si>
  <si>
    <t>Павловна</t>
  </si>
  <si>
    <t>Бураков</t>
  </si>
  <si>
    <t xml:space="preserve"> Семен</t>
  </si>
  <si>
    <t xml:space="preserve">Александрович </t>
  </si>
  <si>
    <t>16,00</t>
  </si>
  <si>
    <t>1</t>
  </si>
  <si>
    <t>6</t>
  </si>
  <si>
    <t>Республика Алтай</t>
  </si>
  <si>
    <t>Буровихина</t>
  </si>
  <si>
    <t>Ксения</t>
  </si>
  <si>
    <t>Дмитриевна</t>
  </si>
  <si>
    <t>15,00</t>
  </si>
  <si>
    <t>Вагина</t>
  </si>
  <si>
    <t>Софья</t>
  </si>
  <si>
    <t>Викторовна</t>
  </si>
  <si>
    <t>Вейда</t>
  </si>
  <si>
    <t>Никита</t>
  </si>
  <si>
    <t>Альбертович</t>
  </si>
  <si>
    <t>41,00</t>
  </si>
  <si>
    <t>Первомайское</t>
  </si>
  <si>
    <t>Веркина</t>
  </si>
  <si>
    <t>Диана</t>
  </si>
  <si>
    <t>Евгеньевна</t>
  </si>
  <si>
    <t>14,00</t>
  </si>
  <si>
    <t>14</t>
  </si>
  <si>
    <t>Муниципальное бюджетное общеобразовательное учреждение "Лицей №6 им. И.З.Шуклина" г. Горно-Алтайска</t>
  </si>
  <si>
    <t>Горно-Алтайск</t>
  </si>
  <si>
    <t>Волкова</t>
  </si>
  <si>
    <t>Александра</t>
  </si>
  <si>
    <t>24,00</t>
  </si>
  <si>
    <t>Воронина</t>
  </si>
  <si>
    <t>Лилия</t>
  </si>
  <si>
    <t>Сергеевна</t>
  </si>
  <si>
    <t>44,00</t>
  </si>
  <si>
    <t>Гаврилин</t>
  </si>
  <si>
    <t>Вячеслав</t>
  </si>
  <si>
    <t>Артемович</t>
  </si>
  <si>
    <t>33,00</t>
  </si>
  <si>
    <t>7</t>
  </si>
  <si>
    <t>Гайдым</t>
  </si>
  <si>
    <t>Михайловна</t>
  </si>
  <si>
    <t>20,00</t>
  </si>
  <si>
    <t>Гасс</t>
  </si>
  <si>
    <t>25,00</t>
  </si>
  <si>
    <t>Дорофеева</t>
  </si>
  <si>
    <t>Дарья</t>
  </si>
  <si>
    <t>Вадимовна</t>
  </si>
  <si>
    <t>Дьяченко</t>
  </si>
  <si>
    <t>Михаил</t>
  </si>
  <si>
    <t>Андреевич</t>
  </si>
  <si>
    <t>29,00</t>
  </si>
  <si>
    <t xml:space="preserve">Заборовская </t>
  </si>
  <si>
    <t>Карина</t>
  </si>
  <si>
    <t xml:space="preserve">Бийск </t>
  </si>
  <si>
    <t>Кашин</t>
  </si>
  <si>
    <t>Родион</t>
  </si>
  <si>
    <t>Сергеевич</t>
  </si>
  <si>
    <t>26,00</t>
  </si>
  <si>
    <t>Каюшкин</t>
  </si>
  <si>
    <t xml:space="preserve">Дмитриевич </t>
  </si>
  <si>
    <t>38,00</t>
  </si>
  <si>
    <t>Кислякова</t>
  </si>
  <si>
    <t>Анастасия</t>
  </si>
  <si>
    <t>Геннадьевна</t>
  </si>
  <si>
    <t>Кобзенко</t>
  </si>
  <si>
    <t>Регина</t>
  </si>
  <si>
    <t>31,00</t>
  </si>
  <si>
    <t>Козимирова</t>
  </si>
  <si>
    <t>Николаевна</t>
  </si>
  <si>
    <t>Крамар</t>
  </si>
  <si>
    <t>Латкова</t>
  </si>
  <si>
    <t>19,00</t>
  </si>
  <si>
    <t>Ленкин</t>
  </si>
  <si>
    <t>Данил</t>
  </si>
  <si>
    <t>Александрович</t>
  </si>
  <si>
    <t>16</t>
  </si>
  <si>
    <t>Ленкина</t>
  </si>
  <si>
    <t>Александровна</t>
  </si>
  <si>
    <t>28,00</t>
  </si>
  <si>
    <t>Литяйкина</t>
  </si>
  <si>
    <t xml:space="preserve">Лобыкина </t>
  </si>
  <si>
    <t>Полина</t>
  </si>
  <si>
    <t>17,00</t>
  </si>
  <si>
    <t>17</t>
  </si>
  <si>
    <t>Лукина</t>
  </si>
  <si>
    <t>Ангелина</t>
  </si>
  <si>
    <t xml:space="preserve">Мечтаев </t>
  </si>
  <si>
    <t xml:space="preserve">Георгий </t>
  </si>
  <si>
    <t>Евгеньевич</t>
  </si>
  <si>
    <t>Неверов</t>
  </si>
  <si>
    <t>Роман</t>
  </si>
  <si>
    <t>9</t>
  </si>
  <si>
    <t>Парахин</t>
  </si>
  <si>
    <t>Илья</t>
  </si>
  <si>
    <t>Николаевич</t>
  </si>
  <si>
    <t>3</t>
  </si>
  <si>
    <t>Плясова</t>
  </si>
  <si>
    <t>Эвелина</t>
  </si>
  <si>
    <t>Попова</t>
  </si>
  <si>
    <t>Елизавета</t>
  </si>
  <si>
    <t>11,00</t>
  </si>
  <si>
    <t>11</t>
  </si>
  <si>
    <t>Ростовцева</t>
  </si>
  <si>
    <t>Денисовна</t>
  </si>
  <si>
    <t>30,00</t>
  </si>
  <si>
    <t>4</t>
  </si>
  <si>
    <t>Рощупкин</t>
  </si>
  <si>
    <t>Владислав</t>
  </si>
  <si>
    <t>Кириллович</t>
  </si>
  <si>
    <t>Скленин</t>
  </si>
  <si>
    <t>Константин</t>
  </si>
  <si>
    <t>Витальевич</t>
  </si>
  <si>
    <t>Скобелев</t>
  </si>
  <si>
    <t xml:space="preserve">Александр </t>
  </si>
  <si>
    <t>40,00</t>
  </si>
  <si>
    <t>Муниципальное бюджетное общеобразовательное учреждение "Гимназия 74"</t>
  </si>
  <si>
    <t>Барнаул</t>
  </si>
  <si>
    <t>Смирнягина</t>
  </si>
  <si>
    <t>Соловов</t>
  </si>
  <si>
    <t>Максим</t>
  </si>
  <si>
    <t>Алексеевич</t>
  </si>
  <si>
    <t>Тиукова</t>
  </si>
  <si>
    <t>Анжелика</t>
  </si>
  <si>
    <t>19</t>
  </si>
  <si>
    <t>Толмачева</t>
  </si>
  <si>
    <t xml:space="preserve">Анастасия </t>
  </si>
  <si>
    <t xml:space="preserve">Андреевна </t>
  </si>
  <si>
    <t>Уткин</t>
  </si>
  <si>
    <t>Кирилл</t>
  </si>
  <si>
    <t>Павлович</t>
  </si>
  <si>
    <t>Цыплакова</t>
  </si>
  <si>
    <t>Черемисина</t>
  </si>
  <si>
    <t>Алина</t>
  </si>
  <si>
    <t>Олеговна</t>
  </si>
  <si>
    <t>Чернов</t>
  </si>
  <si>
    <t>Марк</t>
  </si>
  <si>
    <t>Константинович</t>
  </si>
  <si>
    <t>22,00</t>
  </si>
  <si>
    <t>Шаркова</t>
  </si>
  <si>
    <t>Виолетта</t>
  </si>
  <si>
    <t>Яровая</t>
  </si>
  <si>
    <t>Беляева</t>
  </si>
  <si>
    <t>Еникеева</t>
  </si>
  <si>
    <t>Потатуркин</t>
  </si>
  <si>
    <t>Арсений</t>
  </si>
  <si>
    <t>Муниципальное бюджетное общеобразовательное учреждение "Средняя общеобразовательная школа №73"</t>
  </si>
  <si>
    <t>Свердловская область</t>
  </si>
  <si>
    <t>Лесной</t>
  </si>
  <si>
    <t>г. Екатеринбург, Свердловская область</t>
  </si>
  <si>
    <t>Вяткина</t>
  </si>
  <si>
    <t>Муниципальное автономное общеобразовательное учереждение  гимназия №37 г.Екатеринбург</t>
  </si>
  <si>
    <t>Екатеринбург</t>
  </si>
  <si>
    <t>Тротт</t>
  </si>
  <si>
    <t>Маргарита</t>
  </si>
  <si>
    <t>Муниципальное бюджетное общеобразовательное учреждение "Физико-математический лицей 31"</t>
  </si>
  <si>
    <t>Челябинская область</t>
  </si>
  <si>
    <t>Челябинск</t>
  </si>
  <si>
    <t>Поплавский</t>
  </si>
  <si>
    <t>Савелий</t>
  </si>
  <si>
    <t xml:space="preserve">Павлович </t>
  </si>
  <si>
    <t>Муниципальное бюджетное общеобразовательное учреждение "Физико-математический лицей №31 г.Челябинска"</t>
  </si>
  <si>
    <t xml:space="preserve">Челябинск </t>
  </si>
  <si>
    <t>Аваков</t>
  </si>
  <si>
    <t>Владимирович</t>
  </si>
  <si>
    <t>Муниципальное автономное общеобразовательное учреждения "Гимназия №16"</t>
  </si>
  <si>
    <t>Тюменская область</t>
  </si>
  <si>
    <t>Тюмень</t>
  </si>
  <si>
    <t>Антоненекова</t>
  </si>
  <si>
    <t>Варвара</t>
  </si>
  <si>
    <t>Никитична</t>
  </si>
  <si>
    <t>Физико-математический лицей №31</t>
  </si>
  <si>
    <t>Байгильдин</t>
  </si>
  <si>
    <t>Артур</t>
  </si>
  <si>
    <t xml:space="preserve">Рустамович </t>
  </si>
  <si>
    <t>Муниципальное бюджетное общеобразовательное учреждение  Физико-Математический Лицей  № 31 города Челябинска</t>
  </si>
  <si>
    <t>Бисярина</t>
  </si>
  <si>
    <t>Муниципальное бюджетное общеобразовательное учреждение «Физико-математический лицей № 31 г. Челябинска»</t>
  </si>
  <si>
    <t>Дёмин</t>
  </si>
  <si>
    <t>Иван</t>
  </si>
  <si>
    <t xml:space="preserve">Антонович </t>
  </si>
  <si>
    <t>Муниципальное автономное общеобразовательное учреждение гимназия №35 г.Екатеринбурга</t>
  </si>
  <si>
    <t xml:space="preserve">Екатеринбург </t>
  </si>
  <si>
    <t>Иванчиков</t>
  </si>
  <si>
    <t>Борис</t>
  </si>
  <si>
    <t>Муниципальное бюджетное общеобразовательное учреждение "Физико-математический лицей №31 г. Челябинска"</t>
  </si>
  <si>
    <t>Кадочников</t>
  </si>
  <si>
    <t>Муниципальное автономное общеобразовательное учреждение Гимназия №9</t>
  </si>
  <si>
    <t>Какурин</t>
  </si>
  <si>
    <t>Алексей</t>
  </si>
  <si>
    <t xml:space="preserve">Государственное бюджетное образовательное учреждение "челябинский областной многопрофильный лицей-интернат" для одаренных детей  </t>
  </si>
  <si>
    <t xml:space="preserve">Коврижных </t>
  </si>
  <si>
    <t xml:space="preserve">Александровна </t>
  </si>
  <si>
    <t>Костева</t>
  </si>
  <si>
    <t>Елена</t>
  </si>
  <si>
    <t>Физико-математический лицей № 31</t>
  </si>
  <si>
    <t>Олизько</t>
  </si>
  <si>
    <t>Степан</t>
  </si>
  <si>
    <t>МБОУ "ФМЛ №31 г. Челябинска"</t>
  </si>
  <si>
    <t>Пашкин</t>
  </si>
  <si>
    <t>Матвей</t>
  </si>
  <si>
    <t xml:space="preserve">Андреевич </t>
  </si>
  <si>
    <t>Специализированный учебно-научный центр федерального государственного автономного образовательного учреждения высшего образования «Уральский федеральный университет имени первого Президента России Б.Н.Ельцина»</t>
  </si>
  <si>
    <t>Умертаев</t>
  </si>
  <si>
    <t>Арслан</t>
  </si>
  <si>
    <t>Наушанович</t>
  </si>
  <si>
    <t>МБОУ ФМЛ № 31</t>
  </si>
  <si>
    <t>Харко</t>
  </si>
  <si>
    <t>Николай</t>
  </si>
  <si>
    <t>МБОУ ФМЛ№31</t>
  </si>
  <si>
    <t>Алексеев</t>
  </si>
  <si>
    <t>Артемьевич</t>
  </si>
  <si>
    <t>Афанасьев</t>
  </si>
  <si>
    <t>Васильев</t>
  </si>
  <si>
    <t>Лев</t>
  </si>
  <si>
    <t>Станиславович</t>
  </si>
  <si>
    <t>Гвоздков</t>
  </si>
  <si>
    <t>Артёмович</t>
  </si>
  <si>
    <t>Зайков</t>
  </si>
  <si>
    <t>Дмитриевич</t>
  </si>
  <si>
    <t>Екатеринубрг</t>
  </si>
  <si>
    <t>Киченко</t>
  </si>
  <si>
    <t>Марина</t>
  </si>
  <si>
    <t>Кондратьев</t>
  </si>
  <si>
    <t>Егор</t>
  </si>
  <si>
    <t>Олегович</t>
  </si>
  <si>
    <t>Леонова</t>
  </si>
  <si>
    <t>Артемовна</t>
  </si>
  <si>
    <t>Муниципальное Бюджетное Образовательное Учреждение Лицей№11</t>
  </si>
  <si>
    <t>Липина</t>
  </si>
  <si>
    <t>Наталья</t>
  </si>
  <si>
    <t>Эдуардовна</t>
  </si>
  <si>
    <t>Школа 91</t>
  </si>
  <si>
    <t>Удмуртская Республика</t>
  </si>
  <si>
    <t>Ижевск</t>
  </si>
  <si>
    <t>Малашкеевич</t>
  </si>
  <si>
    <t xml:space="preserve">Миленин </t>
  </si>
  <si>
    <t>Павел</t>
  </si>
  <si>
    <t>Петрович</t>
  </si>
  <si>
    <t>Никонова</t>
  </si>
  <si>
    <t>Орлов</t>
  </si>
  <si>
    <t>Андрей</t>
  </si>
  <si>
    <t>Разуменко</t>
  </si>
  <si>
    <t>Ева</t>
  </si>
  <si>
    <t>Игоревна</t>
  </si>
  <si>
    <t>Рябов</t>
  </si>
  <si>
    <t>Сабуров</t>
  </si>
  <si>
    <t>Игоревич</t>
  </si>
  <si>
    <t>Муниципальное автономное общеобразовательное учреждение "Лицей №35 г.Челябинска"</t>
  </si>
  <si>
    <t xml:space="preserve">Соломеин </t>
  </si>
  <si>
    <t xml:space="preserve">Никита </t>
  </si>
  <si>
    <t>Матвеевич</t>
  </si>
  <si>
    <t xml:space="preserve">Сунц УРФУ </t>
  </si>
  <si>
    <t>Екатерибург</t>
  </si>
  <si>
    <t>Торхова</t>
  </si>
  <si>
    <t>Юлия</t>
  </si>
  <si>
    <t xml:space="preserve">Михайловна </t>
  </si>
  <si>
    <t>Фокин</t>
  </si>
  <si>
    <t>Тимофей</t>
  </si>
  <si>
    <t>МАОУ "МЛ №148 г.Челябинск"</t>
  </si>
  <si>
    <t>Ярышева</t>
  </si>
  <si>
    <t>Вероника</t>
  </si>
  <si>
    <t>Юрьевна</t>
  </si>
  <si>
    <t>Бикбулатов</t>
  </si>
  <si>
    <t>Бурак</t>
  </si>
  <si>
    <t>Мария</t>
  </si>
  <si>
    <t>Муниципальное бюджетное общеобразовательное учреждение "Лицей №39"</t>
  </si>
  <si>
    <t>Озёрск</t>
  </si>
  <si>
    <t>Василиженко</t>
  </si>
  <si>
    <t>Александр</t>
  </si>
  <si>
    <t>ГБОУ "ЧОМЛИ"</t>
  </si>
  <si>
    <t>Вечканов</t>
  </si>
  <si>
    <t>vуниципальное бюджетное образовательное учреждение "Физико-математический лицей №31"</t>
  </si>
  <si>
    <t>Закирова</t>
  </si>
  <si>
    <t>Ривальевна</t>
  </si>
  <si>
    <t>Муниципальное автономное общеобразовательное учреждение лицей № 110 им. Л.К.Гришиной</t>
  </si>
  <si>
    <t>Колчин</t>
  </si>
  <si>
    <t>Дмитривич</t>
  </si>
  <si>
    <t>Государственное Бюджетное Образовательное Учреждение "Челябинский Областной Лицей-интернат для одаренных детей</t>
  </si>
  <si>
    <t>Левша</t>
  </si>
  <si>
    <t>Сергей</t>
  </si>
  <si>
    <t>Государственное бюджетное общеобразовательное учреждение "Челябинский областной многопрофильный лицей-интернат"</t>
  </si>
  <si>
    <t>Марченко</t>
  </si>
  <si>
    <t>Вера</t>
  </si>
  <si>
    <t>Муниципальное автономное общеобразовательное учреждение Гимназия 104</t>
  </si>
  <si>
    <t>Менаджиев</t>
  </si>
  <si>
    <t>Михайлович</t>
  </si>
  <si>
    <t>Осокин</t>
  </si>
  <si>
    <t>Дмитрий</t>
  </si>
  <si>
    <t>Специализированный учебно-научный центр УрФУ</t>
  </si>
  <si>
    <t>Самков</t>
  </si>
  <si>
    <t>Мирон</t>
  </si>
  <si>
    <t>Муниципальное автономное общеобразовательное учреждение Гимназия №35 г.Екатеринбурга</t>
  </si>
  <si>
    <t>Суворова</t>
  </si>
  <si>
    <t>Витальевна</t>
  </si>
  <si>
    <t>Муниципальное бюджетное общеобразовательное учреждение «Средняя общеобразовательная школа №33 с углубленным изучением английского языка»</t>
  </si>
  <si>
    <t>Федоров</t>
  </si>
  <si>
    <t>Муниципальное автономное общеобразовательное учреждение "Гимназия №80 г.Челябинска"</t>
  </si>
  <si>
    <t xml:space="preserve">Федорова </t>
  </si>
  <si>
    <t>Муниципальное Бюджетное Образовательное Учреждение «Физико-Математический Лицей 31»</t>
  </si>
  <si>
    <t>Яковенко</t>
  </si>
  <si>
    <t>Муниципальное автономное образовательное общеобразовательное учреждение лицей 81</t>
  </si>
  <si>
    <t>Анисимов</t>
  </si>
  <si>
    <t>Артём</t>
  </si>
  <si>
    <t>Викторович</t>
  </si>
  <si>
    <t>Кировское областное государственное общеобразовательное автономное учреждение "Кировский физико-математический лицей"</t>
  </si>
  <si>
    <t>Кировская область</t>
  </si>
  <si>
    <t>Киров</t>
  </si>
  <si>
    <t>г. Киров, Кировская область</t>
  </si>
  <si>
    <t>Бебякина</t>
  </si>
  <si>
    <t>Максимовна</t>
  </si>
  <si>
    <t>Кировское областное государственное общеобразовательное автономное учреждение "Кировский экономико-правовой лицей"</t>
  </si>
  <si>
    <t>Галкин</t>
  </si>
  <si>
    <t>Григорий</t>
  </si>
  <si>
    <t>Кузьминых</t>
  </si>
  <si>
    <t>Лалетин</t>
  </si>
  <si>
    <t>Кировское областное государственное общеобразовательное автономное учреждение «Кировский экономико-правовой лицей»</t>
  </si>
  <si>
    <t>Лимонова</t>
  </si>
  <si>
    <t>Мушкет</t>
  </si>
  <si>
    <t>Огородов</t>
  </si>
  <si>
    <t>Романович</t>
  </si>
  <si>
    <t>Полозова</t>
  </si>
  <si>
    <t>Ольга</t>
  </si>
  <si>
    <t>Владимировна</t>
  </si>
  <si>
    <t>Стародубов</t>
  </si>
  <si>
    <t>Сычева</t>
  </si>
  <si>
    <t>Фоминых</t>
  </si>
  <si>
    <t>Святослав</t>
  </si>
  <si>
    <t>Черненко</t>
  </si>
  <si>
    <t>Станислав</t>
  </si>
  <si>
    <t xml:space="preserve">Широкова </t>
  </si>
  <si>
    <t xml:space="preserve">Романовна </t>
  </si>
  <si>
    <t>Беляцкая</t>
  </si>
  <si>
    <t xml:space="preserve">Олеговна </t>
  </si>
  <si>
    <t>Муниципальное автономное общеобразовательное учреждение «Гимназия № 2» Центрального района города Красноярска</t>
  </si>
  <si>
    <t>Красноярский край</t>
  </si>
  <si>
    <t>Красноярск</t>
  </si>
  <si>
    <t>г. Красноярск, Красноярский край</t>
  </si>
  <si>
    <t>Гончарова</t>
  </si>
  <si>
    <t>муниципальное автономное общеобразовательное учреждение «Гимназия № 14 управления, экономики и права»</t>
  </si>
  <si>
    <t>Жежерев</t>
  </si>
  <si>
    <t>Евгений</t>
  </si>
  <si>
    <t>Муниципальное бюджетное общеобразовательное учреждение.Средняя общеобразовательная школа № 134</t>
  </si>
  <si>
    <t>Иванова</t>
  </si>
  <si>
    <t>Константиновна</t>
  </si>
  <si>
    <t>Муниципальное автономное общеобразовательное учреждение Гимназия №13 "Академ"</t>
  </si>
  <si>
    <t>Калинин</t>
  </si>
  <si>
    <t>Муниципальное бюджетное общеобразовательное учреждение «Средняя школа № 63»</t>
  </si>
  <si>
    <t xml:space="preserve">Кузиков </t>
  </si>
  <si>
    <t xml:space="preserve">Красноярск </t>
  </si>
  <si>
    <t>Максимова</t>
  </si>
  <si>
    <t xml:space="preserve">Милицына </t>
  </si>
  <si>
    <t>Муниципальное автономное общеобразовательное учреждение "Красноярская университетская гимназия № 1 - Универс"</t>
  </si>
  <si>
    <t>Недашковский</t>
  </si>
  <si>
    <t>Вадимович</t>
  </si>
  <si>
    <t>Павлова</t>
  </si>
  <si>
    <t>Руленко</t>
  </si>
  <si>
    <t>Рязанцева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</si>
  <si>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имени академика Ю.А. Овчинникова»</t>
  </si>
  <si>
    <t>Самилина</t>
  </si>
  <si>
    <t>Светлана</t>
  </si>
  <si>
    <t>Муниципальное автономное общеобразовательное учреждение «Гимназия № 13 «Академ»</t>
  </si>
  <si>
    <t>Смолкина</t>
  </si>
  <si>
    <t>Василиса</t>
  </si>
  <si>
    <t>МУНИЦИПАЛЬНОЕ БЮДЖЕТНОЕ ОБЩЕОБРАЗОВАТЕЛЬНОЕ УЧРЕЖДЕНИЕ «Средняя общеобразовательная школа № 19 с углубленным изучением отдельных предметов»</t>
  </si>
  <si>
    <t>Республика Хакасия</t>
  </si>
  <si>
    <t>Черногорск</t>
  </si>
  <si>
    <t>Сторожева</t>
  </si>
  <si>
    <t>Суртаева</t>
  </si>
  <si>
    <t xml:space="preserve">Суханова </t>
  </si>
  <si>
    <t xml:space="preserve">Полина </t>
  </si>
  <si>
    <t>Абрамов</t>
  </si>
  <si>
    <t>39,00</t>
  </si>
  <si>
    <t>БОУ СОШ148</t>
  </si>
  <si>
    <t>Омская область</t>
  </si>
  <si>
    <t>омск</t>
  </si>
  <si>
    <t>г. Омск, Омская область</t>
  </si>
  <si>
    <t>Антонян</t>
  </si>
  <si>
    <t>Гурген</t>
  </si>
  <si>
    <t>Артакович</t>
  </si>
  <si>
    <t>Бюджетное образовательное учреждение Омской области "Многопрофильный образовательный центр развития одарённости №117"</t>
  </si>
  <si>
    <t>Омск</t>
  </si>
  <si>
    <t>Бахмутский</t>
  </si>
  <si>
    <t>Юрьевич</t>
  </si>
  <si>
    <t>52,00</t>
  </si>
  <si>
    <t>Буранбаев</t>
  </si>
  <si>
    <t>Максат</t>
  </si>
  <si>
    <t>Хаиржанович</t>
  </si>
  <si>
    <t>47,00</t>
  </si>
  <si>
    <t>Муниципальное бюджетное общеобразовательное учреждение "Каскатская средняя общеобразовательная школа им. Р.М.Мадиева"</t>
  </si>
  <si>
    <t>Каскат</t>
  </si>
  <si>
    <t>Даниил</t>
  </si>
  <si>
    <t>Вашурин</t>
  </si>
  <si>
    <t>Вячеславович</t>
  </si>
  <si>
    <t>Бюджетное общеобразовательное учреждение Омской области «Многопрофильный образовательный центр развития одаренности №117»</t>
  </si>
  <si>
    <t>Вдовина</t>
  </si>
  <si>
    <t xml:space="preserve">Муниципальное Бюджетное Общеобразовательное Учреждение "Сарагатский лицей" </t>
  </si>
  <si>
    <t>Саргатка</t>
  </si>
  <si>
    <t>Гасилен</t>
  </si>
  <si>
    <t xml:space="preserve">Емкужев </t>
  </si>
  <si>
    <t xml:space="preserve">Астимир </t>
  </si>
  <si>
    <t xml:space="preserve">Асланович </t>
  </si>
  <si>
    <t>Желдак</t>
  </si>
  <si>
    <t>Леонид</t>
  </si>
  <si>
    <t>Денисович</t>
  </si>
  <si>
    <t>Ильин</t>
  </si>
  <si>
    <t>Кац</t>
  </si>
  <si>
    <t>БОУ ОО «МОЦРО 117»</t>
  </si>
  <si>
    <t>Кошевая</t>
  </si>
  <si>
    <t>12</t>
  </si>
  <si>
    <t xml:space="preserve">Ложевская </t>
  </si>
  <si>
    <t xml:space="preserve">Алексеевна </t>
  </si>
  <si>
    <t>Матвиец</t>
  </si>
  <si>
    <t>48,00</t>
  </si>
  <si>
    <t>Назарова</t>
  </si>
  <si>
    <t>Рита</t>
  </si>
  <si>
    <t>Бюджетное общеобразовательное учреждение города Омска "Средняя общеобразовательная школа №94"</t>
  </si>
  <si>
    <t>Пирогова</t>
  </si>
  <si>
    <t>Плотников</t>
  </si>
  <si>
    <t xml:space="preserve">Дмитрий </t>
  </si>
  <si>
    <t>БОУ МОЦРО 117</t>
  </si>
  <si>
    <t>Полищук</t>
  </si>
  <si>
    <t>45,00</t>
  </si>
  <si>
    <t>Бюджетное общеобразовательное учреждение города Омска "Гимназия №19"</t>
  </si>
  <si>
    <t>Рожков</t>
  </si>
  <si>
    <t>Семен</t>
  </si>
  <si>
    <t>Смирнова</t>
  </si>
  <si>
    <t xml:space="preserve">Евгеньевна </t>
  </si>
  <si>
    <t>35,00</t>
  </si>
  <si>
    <t xml:space="preserve">Муниципальное бюджетное общеобразовательное учреждение  "Камышинская основная общеобразовательная школа  им. Героя Кузбасса Н.Д. Назаренко" Ленинск-Кузнецкий район </t>
  </si>
  <si>
    <t>Кемеровская область</t>
  </si>
  <si>
    <t xml:space="preserve">Камышино </t>
  </si>
  <si>
    <t>Фирстова</t>
  </si>
  <si>
    <t>Бюджетное общеобразовательное учреждение города Омска «Лицей № 64»</t>
  </si>
  <si>
    <t>Шапов</t>
  </si>
  <si>
    <t>Валерьевич</t>
  </si>
  <si>
    <t xml:space="preserve">Шлыкова </t>
  </si>
  <si>
    <t xml:space="preserve">Игоревна </t>
  </si>
  <si>
    <t>Антон</t>
  </si>
  <si>
    <t>Витальвевич</t>
  </si>
  <si>
    <t>Муниципальное бюджетное общеобразовательное учреждение «Гимназия №17» г.Перми</t>
  </si>
  <si>
    <t>Пермский край</t>
  </si>
  <si>
    <t>Пермь</t>
  </si>
  <si>
    <t>г.Пермь, Пермский край</t>
  </si>
  <si>
    <t>Асылгараева</t>
  </si>
  <si>
    <t>Динара</t>
  </si>
  <si>
    <t>Руслановна</t>
  </si>
  <si>
    <t>Муниципальное автономное общеобразовательное учреждение «Химико-технологическая школа СинТез» г. Перми</t>
  </si>
  <si>
    <t>Басова</t>
  </si>
  <si>
    <t>Муниципальное автономное общеобразовательное учреждение «Средняя общеобразовательная школа № 145 с углубленным изучением экономики, английского языка, математики, информатики «Экономическая школа» г. Перми</t>
  </si>
  <si>
    <t>Батяновский</t>
  </si>
  <si>
    <t>Муниципальное автономное общеобразовательное учреждение «Гимназия №2» г. Перми</t>
  </si>
  <si>
    <t xml:space="preserve">Бердинских </t>
  </si>
  <si>
    <t xml:space="preserve">Эдуардович </t>
  </si>
  <si>
    <t xml:space="preserve">Пермь </t>
  </si>
  <si>
    <t>Бузырев</t>
  </si>
  <si>
    <t>Валеева</t>
  </si>
  <si>
    <t>Фаритовна</t>
  </si>
  <si>
    <t>Пермь 10 лицей</t>
  </si>
  <si>
    <t>Валиев</t>
  </si>
  <si>
    <t>Ворошилов</t>
  </si>
  <si>
    <t xml:space="preserve">пермь </t>
  </si>
  <si>
    <t>Гатиатулин</t>
  </si>
  <si>
    <t>Двинянинова</t>
  </si>
  <si>
    <t>Дульцев</t>
  </si>
  <si>
    <t>Ежова</t>
  </si>
  <si>
    <t>Ермачков</t>
  </si>
  <si>
    <t>Забурдаева</t>
  </si>
  <si>
    <t>Муниципальное автономное общеобразовательное учреждение "Лицей № 4" г. Перми</t>
  </si>
  <si>
    <t>Зыкова</t>
  </si>
  <si>
    <t>Муниципальное бюджетное общеобразовательное учреждение "Карагайская средняя общеобразовательная школа №1"</t>
  </si>
  <si>
    <t>Карагай</t>
  </si>
  <si>
    <t>Илатовский</t>
  </si>
  <si>
    <t xml:space="preserve">Анатольевич </t>
  </si>
  <si>
    <t xml:space="preserve">Исмаилов </t>
  </si>
  <si>
    <t xml:space="preserve">Айюб </t>
  </si>
  <si>
    <t xml:space="preserve">Алигисматович </t>
  </si>
  <si>
    <t>Калашникова</t>
  </si>
  <si>
    <t>Муниципальное автономное образовательное учреждение "Лицей №10"</t>
  </si>
  <si>
    <t>Каменских</t>
  </si>
  <si>
    <t>Ирина</t>
  </si>
  <si>
    <t>Муниципальное бюджетное общеобразовательное учреждение "Очёрская средняя общеобразовательная школа № 1"</t>
  </si>
  <si>
    <t>Очёр</t>
  </si>
  <si>
    <t>Касьянов</t>
  </si>
  <si>
    <t xml:space="preserve">Кладовщикова </t>
  </si>
  <si>
    <t xml:space="preserve">Алёна </t>
  </si>
  <si>
    <t xml:space="preserve">Дмитриевна </t>
  </si>
  <si>
    <t>Кочева</t>
  </si>
  <si>
    <t>Олеся</t>
  </si>
  <si>
    <t>Кудасов</t>
  </si>
  <si>
    <t>Кузнецова</t>
  </si>
  <si>
    <t>Антоновна</t>
  </si>
  <si>
    <t>Муниципальное автономное общеобразовательное учреждение Лицей №4</t>
  </si>
  <si>
    <t>Таисия</t>
  </si>
  <si>
    <t xml:space="preserve">Кузнецова </t>
  </si>
  <si>
    <t xml:space="preserve">Милена </t>
  </si>
  <si>
    <t>Левакова</t>
  </si>
  <si>
    <t>Оксана</t>
  </si>
  <si>
    <t>Муниципальное бюджетное общеобразовательное учреждение Экономико-математический лицей 29</t>
  </si>
  <si>
    <t>Лисцына</t>
  </si>
  <si>
    <t>Дария</t>
  </si>
  <si>
    <t xml:space="preserve">Ложкин </t>
  </si>
  <si>
    <t xml:space="preserve">Романович </t>
  </si>
  <si>
    <t>Малмыгина</t>
  </si>
  <si>
    <t>Малышева</t>
  </si>
  <si>
    <t>Алиса</t>
  </si>
  <si>
    <t>Минеев</t>
  </si>
  <si>
    <t>Найданова</t>
  </si>
  <si>
    <t>Низовцева</t>
  </si>
  <si>
    <t>МАОУ Лицей № 10</t>
  </si>
  <si>
    <t>Никулин</t>
  </si>
  <si>
    <t>Владимир</t>
  </si>
  <si>
    <t>Муниципальное автономное общеобразовательное учреждение "Средняя общеобразовательная школа 9 им. А.С.Пушкина"</t>
  </si>
  <si>
    <t>Ничкова</t>
  </si>
  <si>
    <t>Новикова</t>
  </si>
  <si>
    <t>Ожгибесова</t>
  </si>
  <si>
    <t>Олейниченко</t>
  </si>
  <si>
    <t>Падучева</t>
  </si>
  <si>
    <t>Петрова</t>
  </si>
  <si>
    <t>София</t>
  </si>
  <si>
    <t>Плотникова</t>
  </si>
  <si>
    <t xml:space="preserve">Плотникова </t>
  </si>
  <si>
    <t>Погорелов</t>
  </si>
  <si>
    <t xml:space="preserve">Подшивалова </t>
  </si>
  <si>
    <t>Дана</t>
  </si>
  <si>
    <t>Муниципальное автономное общеобразовательное учреждение "Лицей N 10"</t>
  </si>
  <si>
    <t xml:space="preserve">Салихова </t>
  </si>
  <si>
    <t>МУНИЦИПАЛЬНОЕ БЮДЖЕТНОЕ ОБЩЕОБРАЗОВАТЕЛЬНОЕ УЧРЕЖДЕНИЕ ЭКОНОМИКО-МАТЕМАТИЧЕСКИЙ ЛИЦЕЙ № 29</t>
  </si>
  <si>
    <t xml:space="preserve">Ижевск </t>
  </si>
  <si>
    <t>Соколова</t>
  </si>
  <si>
    <t>Владислава</t>
  </si>
  <si>
    <t>Ивановна</t>
  </si>
  <si>
    <t xml:space="preserve">Марина </t>
  </si>
  <si>
    <t>Тарантина</t>
  </si>
  <si>
    <t>Трутнева</t>
  </si>
  <si>
    <t xml:space="preserve">Халуторных </t>
  </si>
  <si>
    <t xml:space="preserve">Ольга </t>
  </si>
  <si>
    <t xml:space="preserve">Муниципальное автономное общеобразовательное учреждение "Лицей 10" </t>
  </si>
  <si>
    <t>Хчоян</t>
  </si>
  <si>
    <t>Вильсон</t>
  </si>
  <si>
    <t>Амаякович</t>
  </si>
  <si>
    <t>Чепуштанов</t>
  </si>
  <si>
    <t>Черногуз</t>
  </si>
  <si>
    <t>Чугаева</t>
  </si>
  <si>
    <t>Станиславовна</t>
  </si>
  <si>
    <t>Муниципальное Автономное Образовательное Учреждение "Гимназия №6"</t>
  </si>
  <si>
    <t xml:space="preserve">Мерзлякова </t>
  </si>
  <si>
    <t>Муниципальное бюджетное общеобразовательное учреждение "Экономико-математически й Лицей № 29"</t>
  </si>
  <si>
    <t>13</t>
  </si>
  <si>
    <t>Аксёнов</t>
  </si>
  <si>
    <t>Абраамян</t>
  </si>
  <si>
    <t>Стелла</t>
  </si>
  <si>
    <t>Самвеловна</t>
  </si>
  <si>
    <t>Муниципальное бюджетное общеобразовательное учреждение "Гимназия №1"</t>
  </si>
  <si>
    <t>Новосибирская область</t>
  </si>
  <si>
    <t>Новосибирск</t>
  </si>
  <si>
    <t>г. Бердск, Новосибирская область</t>
  </si>
  <si>
    <t>55,00</t>
  </si>
  <si>
    <t>Муниципальное автономное общеобразовательное учреждение города Новосибирска «Образовательный центр - гимназия № 6 «Горностай»</t>
  </si>
  <si>
    <t>Бердск</t>
  </si>
  <si>
    <t xml:space="preserve">Адамский </t>
  </si>
  <si>
    <t>Ян</t>
  </si>
  <si>
    <t xml:space="preserve">Владиславович </t>
  </si>
  <si>
    <t>Муниципальное автономное общеобразовательное учреждение «Экономический лицей»</t>
  </si>
  <si>
    <t xml:space="preserve">Новосибирск </t>
  </si>
  <si>
    <t>Аеткулова</t>
  </si>
  <si>
    <t>Радмила</t>
  </si>
  <si>
    <t>Ильдусовна</t>
  </si>
  <si>
    <t>Муниципальное автономное образовательное учреждение дополнительного образования "Центр дополнительного образования"</t>
  </si>
  <si>
    <t>Искитим</t>
  </si>
  <si>
    <t>Акимов</t>
  </si>
  <si>
    <t>Специализированный учебно-научный центр Новосибирского государственного университета</t>
  </si>
  <si>
    <t>Алехин</t>
  </si>
  <si>
    <t>Альжев</t>
  </si>
  <si>
    <t>Фёдор</t>
  </si>
  <si>
    <t xml:space="preserve">Юрьевич </t>
  </si>
  <si>
    <t>МБОУ Большеталдинская СОШ</t>
  </si>
  <si>
    <t>Большая Талда</t>
  </si>
  <si>
    <t>Амиров</t>
  </si>
  <si>
    <t>Руслан</t>
  </si>
  <si>
    <t>Акрамович</t>
  </si>
  <si>
    <t>МАОУ - Лицей №13 п.Краснообск</t>
  </si>
  <si>
    <t>Краснообк</t>
  </si>
  <si>
    <t xml:space="preserve">Амирова </t>
  </si>
  <si>
    <t>Георгиевна</t>
  </si>
  <si>
    <t>42,00</t>
  </si>
  <si>
    <t>Андриевич</t>
  </si>
  <si>
    <t>Муниципальное автономное общеобразовательное учреждение "Экономический лицей"</t>
  </si>
  <si>
    <t>Анойкина</t>
  </si>
  <si>
    <t>Игорь</t>
  </si>
  <si>
    <t>Ачелдыев</t>
  </si>
  <si>
    <t>Акимович</t>
  </si>
  <si>
    <t>Муниципальное бюджетное общеобразовательное учреждение города Новосибирска "Средняя общеобразовательная школа №179"</t>
  </si>
  <si>
    <t>Багаутдинова</t>
  </si>
  <si>
    <t>Асхатовна</t>
  </si>
  <si>
    <t>Муниципальное бюджетно образовательное учреждение Лицей №22 "Надежда Сибири"</t>
  </si>
  <si>
    <t xml:space="preserve">Балаганский </t>
  </si>
  <si>
    <t xml:space="preserve">Леонид </t>
  </si>
  <si>
    <t>Муниципальное автономное общеобразовательное учреждение " Лицей №13"</t>
  </si>
  <si>
    <t>Краснообск</t>
  </si>
  <si>
    <t>Балагурова</t>
  </si>
  <si>
    <t>Муниципальное бюджетное общеобразовательное учреждение города Новосибирска «Инженерный лицей Новосибирского государственного технического университета»</t>
  </si>
  <si>
    <t>Барышев</t>
  </si>
  <si>
    <t xml:space="preserve">Барячина </t>
  </si>
  <si>
    <t>Баталова</t>
  </si>
  <si>
    <t>Нина</t>
  </si>
  <si>
    <t>Борисовна</t>
  </si>
  <si>
    <t>Муниципальное бюджетное общеобразовательное учреждение Маслянинская средняя общеобразовательная школа №1 Маслянинского района Новосибирской области</t>
  </si>
  <si>
    <t>Маслянино</t>
  </si>
  <si>
    <t>Башелханов</t>
  </si>
  <si>
    <t>63,00</t>
  </si>
  <si>
    <t>Безносенко</t>
  </si>
  <si>
    <t>Бердск Муниципальное бюджетное общеобразовательное учреждение средняя общеобразовательная школа № 13</t>
  </si>
  <si>
    <t xml:space="preserve">Безрякова </t>
  </si>
  <si>
    <t>50,00</t>
  </si>
  <si>
    <t>Белик</t>
  </si>
  <si>
    <t>МБНОУ «Лицей 111»</t>
  </si>
  <si>
    <t xml:space="preserve">Новокузнецк </t>
  </si>
  <si>
    <t>Беркаев</t>
  </si>
  <si>
    <t>Владиславович</t>
  </si>
  <si>
    <t xml:space="preserve">Бойкова </t>
  </si>
  <si>
    <t>49,00</t>
  </si>
  <si>
    <t>Бриштен</t>
  </si>
  <si>
    <t>Муниципальное бюджетное общеобразовательное учреждение Баганская средняя общеобразовательная школа № 1</t>
  </si>
  <si>
    <t>Баган</t>
  </si>
  <si>
    <t>Бронников</t>
  </si>
  <si>
    <t>59,00</t>
  </si>
  <si>
    <t>Бубенов</t>
  </si>
  <si>
    <t>51,00</t>
  </si>
  <si>
    <t>Булах</t>
  </si>
  <si>
    <t>Буткаева</t>
  </si>
  <si>
    <t>МБОУ СОШ 119</t>
  </si>
  <si>
    <t>Вдовин</t>
  </si>
  <si>
    <t>13,00</t>
  </si>
  <si>
    <t>Муниципальное бюджетное общеобразовательное учреждение города Новосибирска Средняя общеобразовательная школа № 92</t>
  </si>
  <si>
    <t>Веселков</t>
  </si>
  <si>
    <t>Данила</t>
  </si>
  <si>
    <t>Виолин</t>
  </si>
  <si>
    <t>Антуан</t>
  </si>
  <si>
    <t>Филиппович</t>
  </si>
  <si>
    <t>Кирилловна</t>
  </si>
  <si>
    <t>Муниципальное бюджетное общеобразовательное учреждение города Новосибирска "Гимназия №8"</t>
  </si>
  <si>
    <t>Воронин</t>
  </si>
  <si>
    <t>61,00</t>
  </si>
  <si>
    <t xml:space="preserve">Воронина </t>
  </si>
  <si>
    <t xml:space="preserve">Варвара </t>
  </si>
  <si>
    <t xml:space="preserve">Владимировна </t>
  </si>
  <si>
    <t xml:space="preserve">Бердск </t>
  </si>
  <si>
    <t>Врагова</t>
  </si>
  <si>
    <t>Муниципальное бюджетное общеобразовательное учреждение г. Новосибирска «Средняя общеобразовательная школа № 83»</t>
  </si>
  <si>
    <t>Гавриш</t>
  </si>
  <si>
    <t>Гадоева</t>
  </si>
  <si>
    <t>Шукрона</t>
  </si>
  <si>
    <t>Дилмуродовна</t>
  </si>
  <si>
    <t>Муниципальное бюджетное общеобразовательное учреждение "Средняя общеобразовательная школа №71" города Новосибирска</t>
  </si>
  <si>
    <t>Гензе</t>
  </si>
  <si>
    <t>Гергет</t>
  </si>
  <si>
    <t>Артёмовна</t>
  </si>
  <si>
    <t>Общеобразовательное учреждение школа номер 37</t>
  </si>
  <si>
    <t>Кемерово</t>
  </si>
  <si>
    <t>Герман</t>
  </si>
  <si>
    <t>Фредерикович</t>
  </si>
  <si>
    <t>37,00</t>
  </si>
  <si>
    <t>Герцев</t>
  </si>
  <si>
    <t>12,00</t>
  </si>
  <si>
    <t>Гимадудинова</t>
  </si>
  <si>
    <t>Гладких</t>
  </si>
  <si>
    <t>Василий</t>
  </si>
  <si>
    <t>Васильевич</t>
  </si>
  <si>
    <t>Муниципальное бюджетное общеобразовательное учреждение гимназия №12</t>
  </si>
  <si>
    <t>Забайкальский край</t>
  </si>
  <si>
    <t>Чита</t>
  </si>
  <si>
    <t>Гладышева</t>
  </si>
  <si>
    <t>Виктория</t>
  </si>
  <si>
    <t>Петровна</t>
  </si>
  <si>
    <t>МБОУ СОШ №119</t>
  </si>
  <si>
    <t>Головко</t>
  </si>
  <si>
    <t>Горлова</t>
  </si>
  <si>
    <t>Гормолысова</t>
  </si>
  <si>
    <t>Горовая</t>
  </si>
  <si>
    <t>36,00</t>
  </si>
  <si>
    <t>Муниципальное бюджетное общеобразовательное учреждение города Новосибирска «Экономический лицей»</t>
  </si>
  <si>
    <t>Горская</t>
  </si>
  <si>
    <t xml:space="preserve">Муниципальное автономное общеобразовательное учреждение " Лицей №13" </t>
  </si>
  <si>
    <t>Граков</t>
  </si>
  <si>
    <t>Григорьев</t>
  </si>
  <si>
    <t>Губин</t>
  </si>
  <si>
    <t>Гузева</t>
  </si>
  <si>
    <t>34,00</t>
  </si>
  <si>
    <t>Гурина</t>
  </si>
  <si>
    <t>Муниципальное бюджетное общеобразовательное учреждение Куйбышевского района "Средняя общеобразовательная школа №9"</t>
  </si>
  <si>
    <t>Куйбышев</t>
  </si>
  <si>
    <t>Даньшина</t>
  </si>
  <si>
    <t>Демидович</t>
  </si>
  <si>
    <t>Демченко</t>
  </si>
  <si>
    <t>МБОУ Маслянинская СОШ №1</t>
  </si>
  <si>
    <t>Демьянова</t>
  </si>
  <si>
    <t>Детиненко</t>
  </si>
  <si>
    <t>Даниилович</t>
  </si>
  <si>
    <t>58,00</t>
  </si>
  <si>
    <t xml:space="preserve">Дмитриев </t>
  </si>
  <si>
    <t xml:space="preserve">Ярослав </t>
  </si>
  <si>
    <t>Муниципальное бюджетное общеобразовательное учреждение "Прокопьевская средняя общеобразовательная школа"</t>
  </si>
  <si>
    <t>Верх-Егос</t>
  </si>
  <si>
    <t>Доронин</t>
  </si>
  <si>
    <t>Дробышев</t>
  </si>
  <si>
    <t>Муниципальное бюджетное общеобразовательное учреждение города Новосибирска «Гимназия № 1»</t>
  </si>
  <si>
    <t>Думенко</t>
  </si>
  <si>
    <t>Вадим</t>
  </si>
  <si>
    <t>56,00</t>
  </si>
  <si>
    <t>муниципальное бюджетное общеобразовательное учреждение "Средняя общеобразовательная школа № 199"</t>
  </si>
  <si>
    <t>Епифанцева</t>
  </si>
  <si>
    <t>Железовская</t>
  </si>
  <si>
    <t>Лиза</t>
  </si>
  <si>
    <t xml:space="preserve">Николаевна </t>
  </si>
  <si>
    <t>Муниципальное образовательное бюджетное учреждение  "средняя общеобразовательная школа 37 им. Новикова Г.Г"</t>
  </si>
  <si>
    <t>Жигарев</t>
  </si>
  <si>
    <t xml:space="preserve">Роман </t>
  </si>
  <si>
    <t>Журавлёва</t>
  </si>
  <si>
    <t>Ульяна</t>
  </si>
  <si>
    <t>Заводина</t>
  </si>
  <si>
    <t xml:space="preserve">Завозин </t>
  </si>
  <si>
    <t>5,00</t>
  </si>
  <si>
    <t xml:space="preserve">Маслянино </t>
  </si>
  <si>
    <t>Загайнова</t>
  </si>
  <si>
    <t>Загидуллин</t>
  </si>
  <si>
    <t>Ринатович</t>
  </si>
  <si>
    <t>Зайцева</t>
  </si>
  <si>
    <t>Львовна</t>
  </si>
  <si>
    <t>Замутина</t>
  </si>
  <si>
    <t>Замятин</t>
  </si>
  <si>
    <t>Муниципальное бюджетное образовательное учреждение "Аэрокосмический лицей им. Ю.В.Кондратюка"</t>
  </si>
  <si>
    <t>Захаров</t>
  </si>
  <si>
    <t>Зубрицкая</t>
  </si>
  <si>
    <t>Федоровна</t>
  </si>
  <si>
    <t>Ивашнева</t>
  </si>
  <si>
    <t xml:space="preserve">Муниципальное Бюджетное Общеобразовательное Учреждение "Лицей № 185" </t>
  </si>
  <si>
    <t>Иллиева</t>
  </si>
  <si>
    <t xml:space="preserve">Самира </t>
  </si>
  <si>
    <t>Байраммуратовна</t>
  </si>
  <si>
    <t>Ильичева</t>
  </si>
  <si>
    <t>Муниципальное автономное общеобразовательное учреждение-средняя общеобразовательная школа №85</t>
  </si>
  <si>
    <t>Исаев</t>
  </si>
  <si>
    <t>Муниципальное бюджетное общеобразовательное учреждение</t>
  </si>
  <si>
    <t>Белово</t>
  </si>
  <si>
    <t xml:space="preserve">Истомина </t>
  </si>
  <si>
    <t>Муниципальное автономное общеобразовательное учреждение "средняя общеобразовательная школа 85"</t>
  </si>
  <si>
    <t xml:space="preserve">Ищенко </t>
  </si>
  <si>
    <t>7,00</t>
  </si>
  <si>
    <t>Муниципальное казённое общеобразовательное учреждение Баганская средняя общеобразовательная школа № 2 имени героя Советского Союза Андрея Григорьевича Матвиенко Баганского района Новосибирской области</t>
  </si>
  <si>
    <t>Вознесенка</t>
  </si>
  <si>
    <t>Каблукова</t>
  </si>
  <si>
    <t xml:space="preserve">Калиниченко </t>
  </si>
  <si>
    <t xml:space="preserve">Дарья </t>
  </si>
  <si>
    <t xml:space="preserve">Сергеевна </t>
  </si>
  <si>
    <t>Калошин</t>
  </si>
  <si>
    <t xml:space="preserve">Максим </t>
  </si>
  <si>
    <t xml:space="preserve">Сергеевич </t>
  </si>
  <si>
    <t>Муниципальное бюджетное общеобразовательное учреждение города Новосибирска "Лицей №113"</t>
  </si>
  <si>
    <t>Канаев</t>
  </si>
  <si>
    <t>Артемий</t>
  </si>
  <si>
    <t>Муниципальное автономное общеобразовательное учреждение «Информационно-Экономический лицей»</t>
  </si>
  <si>
    <t>Касьян</t>
  </si>
  <si>
    <t>Юрий</t>
  </si>
  <si>
    <t>Анатольевич</t>
  </si>
  <si>
    <t>Качалова</t>
  </si>
  <si>
    <t>Муниципальное Бюджетное Общеобразовательное Учереждение Гимназия № 14 "Университетская"</t>
  </si>
  <si>
    <t>Ким</t>
  </si>
  <si>
    <t xml:space="preserve">Викторович </t>
  </si>
  <si>
    <t>53,00</t>
  </si>
  <si>
    <t>Кириченко</t>
  </si>
  <si>
    <t xml:space="preserve">Эля </t>
  </si>
  <si>
    <t>Киселева</t>
  </si>
  <si>
    <t>Кистанов</t>
  </si>
  <si>
    <t>Макар</t>
  </si>
  <si>
    <t xml:space="preserve">Климов </t>
  </si>
  <si>
    <t>Ковалева</t>
  </si>
  <si>
    <t>Яна</t>
  </si>
  <si>
    <t>Ковалёва</t>
  </si>
  <si>
    <t>Галина</t>
  </si>
  <si>
    <t>Куприяновна</t>
  </si>
  <si>
    <t>Козлова</t>
  </si>
  <si>
    <t>Колесников</t>
  </si>
  <si>
    <t>9,00</t>
  </si>
  <si>
    <t>Колодная</t>
  </si>
  <si>
    <t>Муниципальное автономное общеобразовательное учреждение Образовательный Центр "Горностай"</t>
  </si>
  <si>
    <t xml:space="preserve">Колушенкова </t>
  </si>
  <si>
    <t xml:space="preserve">Константиновна </t>
  </si>
  <si>
    <t>Комогорова</t>
  </si>
  <si>
    <t>Майя</t>
  </si>
  <si>
    <t xml:space="preserve">Кондратенко </t>
  </si>
  <si>
    <t>Кондрашина</t>
  </si>
  <si>
    <t>Таисья</t>
  </si>
  <si>
    <t>Кондрашкин</t>
  </si>
  <si>
    <t>Муниципальное автономное общеобразовательное учреждение средняя общеобразовательная школа №9</t>
  </si>
  <si>
    <t>Кондрашкова</t>
  </si>
  <si>
    <t>62,00</t>
  </si>
  <si>
    <t>Кондрычина</t>
  </si>
  <si>
    <t>Копьева</t>
  </si>
  <si>
    <t>Коровина</t>
  </si>
  <si>
    <t>46,00</t>
  </si>
  <si>
    <t>Космылева</t>
  </si>
  <si>
    <t>Муниципальное бюджетное общеобразовательное учреждение г. Новосибирска "Средняя общеобразовательная школа №32"</t>
  </si>
  <si>
    <t>Костюк</t>
  </si>
  <si>
    <t>Муниципальное бюджетное общеобразовательное учреждение «Гимназия №1»</t>
  </si>
  <si>
    <t>Кочнев</t>
  </si>
  <si>
    <t>Кравченко</t>
  </si>
  <si>
    <t xml:space="preserve">Михайлович </t>
  </si>
  <si>
    <t>Муниципальное казенное общеобразовательное учреждение Баганская средняя общеобразовательная школа № 2 имени героя Советского Союза Андрея Григорьевича Матвиенко Баганского района Новосибирской области</t>
  </si>
  <si>
    <t>Кривицкий</t>
  </si>
  <si>
    <t>Кривошапова</t>
  </si>
  <si>
    <t>Кубышев</t>
  </si>
  <si>
    <t>Государственное  бюджетное общеобразовательное учреждение Новосибирской области  "Казачий кадетский корпус  имени Героя Российской Федерации  Олега Куянова (школа-интернат)"</t>
  </si>
  <si>
    <t>Кузьменко</t>
  </si>
  <si>
    <t>Курдынский</t>
  </si>
  <si>
    <t>Белгородская область</t>
  </si>
  <si>
    <t>Куц</t>
  </si>
  <si>
    <t>Кю</t>
  </si>
  <si>
    <t xml:space="preserve">Георгиевич </t>
  </si>
  <si>
    <t>Лазарев</t>
  </si>
  <si>
    <t>Лебединская</t>
  </si>
  <si>
    <t>Лебидь</t>
  </si>
  <si>
    <t xml:space="preserve">Олеся </t>
  </si>
  <si>
    <t>Муниципальное бюджетное общеобразовательное учреждение города Новосибирска Гимназия №3 в Академгородке</t>
  </si>
  <si>
    <t>Леонтьева</t>
  </si>
  <si>
    <t>Муниципальное бюджетное общеобразовательное учреждение города Новосибирска "Лицей № 130 имени академика М. А. Лаврентьева"</t>
  </si>
  <si>
    <t>Лисняковская</t>
  </si>
  <si>
    <t>Анжела</t>
  </si>
  <si>
    <t xml:space="preserve">Артемовна </t>
  </si>
  <si>
    <t>Лисовой</t>
  </si>
  <si>
    <t>Иванович</t>
  </si>
  <si>
    <t>Лоик</t>
  </si>
  <si>
    <t>Лункина</t>
  </si>
  <si>
    <t>Майер</t>
  </si>
  <si>
    <t>Макаева</t>
  </si>
  <si>
    <t>Макарова</t>
  </si>
  <si>
    <t>Муниципальное бюджетное общеобразовательное учреждение "Новосибирская классическая гимназия №17"</t>
  </si>
  <si>
    <t>Маковлева</t>
  </si>
  <si>
    <t>Татьяна</t>
  </si>
  <si>
    <t>Малкова</t>
  </si>
  <si>
    <t>Мамедова</t>
  </si>
  <si>
    <t>Басти</t>
  </si>
  <si>
    <t>Арис кызы</t>
  </si>
  <si>
    <t>Мананков</t>
  </si>
  <si>
    <t>Манеева</t>
  </si>
  <si>
    <t>Муниципальное автономное общеобразовательное учреждение «Лицей №6»</t>
  </si>
  <si>
    <t xml:space="preserve">Манина </t>
  </si>
  <si>
    <t>Маняхина</t>
  </si>
  <si>
    <t>Дина</t>
  </si>
  <si>
    <t>Маринкин</t>
  </si>
  <si>
    <t>Олег</t>
  </si>
  <si>
    <t>Матвеев</t>
  </si>
  <si>
    <t>Микрюкова</t>
  </si>
  <si>
    <t>Муниципальное бюджетное общеобразовательное учреждение "Лицей №12"</t>
  </si>
  <si>
    <t>Моисеева</t>
  </si>
  <si>
    <t>Молодавский</t>
  </si>
  <si>
    <t xml:space="preserve">Морщакина </t>
  </si>
  <si>
    <t xml:space="preserve">Арина </t>
  </si>
  <si>
    <t xml:space="preserve">Вячеславовна </t>
  </si>
  <si>
    <t xml:space="preserve">Моштакова </t>
  </si>
  <si>
    <t xml:space="preserve">Елизавета </t>
  </si>
  <si>
    <t xml:space="preserve"> Муниципальное бюджетное общеобразователльное учреждение  города Новосибирска  "Средняя общеобразовательная школа №134"             </t>
  </si>
  <si>
    <t xml:space="preserve">Муштина </t>
  </si>
  <si>
    <t xml:space="preserve">Ирина </t>
  </si>
  <si>
    <t>Назимко</t>
  </si>
  <si>
    <t>Есения</t>
  </si>
  <si>
    <t>Наумова</t>
  </si>
  <si>
    <t xml:space="preserve">Небеснюк </t>
  </si>
  <si>
    <t>Незбудей</t>
  </si>
  <si>
    <t>Нестерова</t>
  </si>
  <si>
    <t>Нетреба</t>
  </si>
  <si>
    <t>Ксюша</t>
  </si>
  <si>
    <t>Никитина</t>
  </si>
  <si>
    <t>Муниципальное автономное общеобразовательное учреждение Лицей №13</t>
  </si>
  <si>
    <t>Никифоров</t>
  </si>
  <si>
    <t>Никифорова</t>
  </si>
  <si>
    <t>Муниципальное бюджетное нетиповое образовательное учреждение "Городской Классический Лицей"</t>
  </si>
  <si>
    <t>Никишин</t>
  </si>
  <si>
    <t xml:space="preserve">Николайзен </t>
  </si>
  <si>
    <t>Огарева</t>
  </si>
  <si>
    <t>Новгородская область</t>
  </si>
  <si>
    <t>Огнева</t>
  </si>
  <si>
    <t>Палкина</t>
  </si>
  <si>
    <t>Кристина</t>
  </si>
  <si>
    <t>Пасюк</t>
  </si>
  <si>
    <t>Муниципальное бюджетное общеобразовательное учреждение города Новосибирска "Средняя общеобразовательная школа №119"</t>
  </si>
  <si>
    <t xml:space="preserve">Денисовна </t>
  </si>
  <si>
    <t xml:space="preserve">Муниципальное Бюджетное Образовательное Учереждение "Средняя общеобразовательная школа №37 им. Новикова Г. Г. </t>
  </si>
  <si>
    <t xml:space="preserve">Кемерово </t>
  </si>
  <si>
    <t>Петроченко</t>
  </si>
  <si>
    <t>Пигарева</t>
  </si>
  <si>
    <t>МБОУ СОШ №24</t>
  </si>
  <si>
    <t>Пискун</t>
  </si>
  <si>
    <t>Пиянзина</t>
  </si>
  <si>
    <t>Муниципальное бюджетное общеобразовательное учреждение Тогучинского района "Тогучинская средняя школа №2 им.В.Л.Комарова"</t>
  </si>
  <si>
    <t>Тогучин</t>
  </si>
  <si>
    <t>Платоненко</t>
  </si>
  <si>
    <t xml:space="preserve">Подсухин </t>
  </si>
  <si>
    <t xml:space="preserve">Вячеслав </t>
  </si>
  <si>
    <t xml:space="preserve">Геннадьевич </t>
  </si>
  <si>
    <t xml:space="preserve">Подсухина </t>
  </si>
  <si>
    <t>Попов</t>
  </si>
  <si>
    <t>Артем</t>
  </si>
  <si>
    <t>Муниципальное бюджетное общеобразовательное учреждение «Гимназия № 27» имени Героя Советского Союза В.Е. Смирнова»</t>
  </si>
  <si>
    <t>Муниципальное Автономное Общеобразовательное Учреждение "Лицей №13"</t>
  </si>
  <si>
    <t>Привалов</t>
  </si>
  <si>
    <t xml:space="preserve">Пунина </t>
  </si>
  <si>
    <t xml:space="preserve">Мария </t>
  </si>
  <si>
    <t xml:space="preserve">Павловна </t>
  </si>
  <si>
    <t>Работа</t>
  </si>
  <si>
    <t>Раздобреев</t>
  </si>
  <si>
    <t>Коммунальное государственное учреждение "Лицей №2" акимата города Караганды государственного учреждения «Отдел образования города Караганды»</t>
  </si>
  <si>
    <t>Казахстан</t>
  </si>
  <si>
    <t>Карагандинская область</t>
  </si>
  <si>
    <t>Караганда</t>
  </si>
  <si>
    <t>Распопова</t>
  </si>
  <si>
    <t>Рахвалова</t>
  </si>
  <si>
    <t>Рейнгардт</t>
  </si>
  <si>
    <t>Репникова</t>
  </si>
  <si>
    <t>Рогожникова</t>
  </si>
  <si>
    <t>Влада</t>
  </si>
  <si>
    <t>Ролдугина</t>
  </si>
  <si>
    <t>Романова</t>
  </si>
  <si>
    <t>Рослякова</t>
  </si>
  <si>
    <t>Рудых</t>
  </si>
  <si>
    <t>Рязанцев</t>
  </si>
  <si>
    <t>Савин</t>
  </si>
  <si>
    <t>Муниципальное бюджетное общеобразовательное учреждение Средняя общеобразовательная школа №67</t>
  </si>
  <si>
    <t>Новокузнецк</t>
  </si>
  <si>
    <t>Савицкий</t>
  </si>
  <si>
    <t>Муниципальное казенное общеобразовательное учреждение "Сокурская средняя общеобразовательная школа" Мошковского района</t>
  </si>
  <si>
    <t>Сокур</t>
  </si>
  <si>
    <t xml:space="preserve">Саломатова </t>
  </si>
  <si>
    <t xml:space="preserve">Федоровна </t>
  </si>
  <si>
    <t xml:space="preserve">Искитим </t>
  </si>
  <si>
    <t>Сальникова</t>
  </si>
  <si>
    <t>Сараева</t>
  </si>
  <si>
    <t>Эрика</t>
  </si>
  <si>
    <t>Муниципальное казенное общеобразовательное учреждение Ордынского района Новосибирской области - Верх-Ирменская средняя общеобразовательная школа имени Героя Советского Союза Александра Ивановича Демакова</t>
  </si>
  <si>
    <t>Верх-Ирмень</t>
  </si>
  <si>
    <t>Сарников</t>
  </si>
  <si>
    <t>Муниципальное бюджетное общеобразовательное учреждение ''Прокопьевская средне образовательная школа"</t>
  </si>
  <si>
    <t>Центральный</t>
  </si>
  <si>
    <t>Сафронов</t>
  </si>
  <si>
    <t xml:space="preserve">Сафронова </t>
  </si>
  <si>
    <t>Кира</t>
  </si>
  <si>
    <t>Муниципальное бюджетное образовательное учереждение „Средняя общеобразовательная школа №37 имени Новикова Г.Г."</t>
  </si>
  <si>
    <t>Семенов</t>
  </si>
  <si>
    <t>Семушева</t>
  </si>
  <si>
    <t>Сергеева</t>
  </si>
  <si>
    <t>Атырауская область</t>
  </si>
  <si>
    <t>Атырау</t>
  </si>
  <si>
    <t>Серикпаев</t>
  </si>
  <si>
    <t>Азамат</t>
  </si>
  <si>
    <t>Кунанбаевич</t>
  </si>
  <si>
    <t>МАОУ лицей 13</t>
  </si>
  <si>
    <t>Серчук</t>
  </si>
  <si>
    <t>МБОУ СО Школы №1</t>
  </si>
  <si>
    <t>Сибирцева</t>
  </si>
  <si>
    <t>Симонов</t>
  </si>
  <si>
    <t>Скворцов</t>
  </si>
  <si>
    <t>Соколов</t>
  </si>
  <si>
    <t>Солдатов</t>
  </si>
  <si>
    <t>Эдуард</t>
  </si>
  <si>
    <t>Соловьев</t>
  </si>
  <si>
    <t>Тимофеевич</t>
  </si>
  <si>
    <t>Соловьева</t>
  </si>
  <si>
    <t>Софьин</t>
  </si>
  <si>
    <t>Антонович</t>
  </si>
  <si>
    <t xml:space="preserve">Станкина </t>
  </si>
  <si>
    <t xml:space="preserve">Диана </t>
  </si>
  <si>
    <t>Муниципальное автономное общеобразовательное учреждение "Лицей № 176"</t>
  </si>
  <si>
    <t xml:space="preserve">Стародубцева </t>
  </si>
  <si>
    <t>Старченкова</t>
  </si>
  <si>
    <t>Суханова</t>
  </si>
  <si>
    <t>Сухина</t>
  </si>
  <si>
    <t>Муниципальное бюджетное общеобразовательное учреждение средний общеобразовательной школы №119</t>
  </si>
  <si>
    <t>Шлюз</t>
  </si>
  <si>
    <t>Муниципальное бюджетное общеобразовательное учреждение "Средняя общеобразовательная школа №4 р.п.Линево" Искитимского района</t>
  </si>
  <si>
    <t>Линево</t>
  </si>
  <si>
    <t>Сюльгина</t>
  </si>
  <si>
    <t>Табатчикова</t>
  </si>
  <si>
    <t xml:space="preserve">Валерия </t>
  </si>
  <si>
    <t>Тараненко</t>
  </si>
  <si>
    <t>Юлиана</t>
  </si>
  <si>
    <t>Тилишевская</t>
  </si>
  <si>
    <t>Ткач</t>
  </si>
  <si>
    <t xml:space="preserve">Ткач </t>
  </si>
  <si>
    <t>Толокнов</t>
  </si>
  <si>
    <t>Муниципальное казённое общеобразовательное учреждение Ордынского района Новосибирской области - Верх-Ирменская Средняя общеобразовательная школа имени героя советского союза Александра Ивановича Демакова</t>
  </si>
  <si>
    <t>Толстпятов</t>
  </si>
  <si>
    <t xml:space="preserve">Триерс </t>
  </si>
  <si>
    <t xml:space="preserve">Вероника </t>
  </si>
  <si>
    <t>Трифонова</t>
  </si>
  <si>
    <t>Муниципальное автономное  общеобразовательное  учреждение города Новосибирска «Вторая Новосибирская гимназия»</t>
  </si>
  <si>
    <t>Удодова</t>
  </si>
  <si>
    <t>Муниципальное бюджетное общеобразовательное учреждение "лицей 81"</t>
  </si>
  <si>
    <t>Ушакова</t>
  </si>
  <si>
    <t xml:space="preserve"> общеобразовательное учреждение МАОУ Лицей№176</t>
  </si>
  <si>
    <t>Федореева</t>
  </si>
  <si>
    <t>Фоменко</t>
  </si>
  <si>
    <t xml:space="preserve"> средняя общеобразовательная школа №3</t>
  </si>
  <si>
    <t>Хайруллин</t>
  </si>
  <si>
    <t>Харитонова</t>
  </si>
  <si>
    <t>Харченко</t>
  </si>
  <si>
    <t>Хачатурян</t>
  </si>
  <si>
    <t xml:space="preserve">Хачикян </t>
  </si>
  <si>
    <t xml:space="preserve">Алина </t>
  </si>
  <si>
    <t xml:space="preserve">Карленовна </t>
  </si>
  <si>
    <t xml:space="preserve">Хмелинин </t>
  </si>
  <si>
    <t xml:space="preserve">Евгений </t>
  </si>
  <si>
    <t>Холмогоров</t>
  </si>
  <si>
    <t>Радомир</t>
  </si>
  <si>
    <t xml:space="preserve">Хусаинова </t>
  </si>
  <si>
    <t>Азатовна</t>
  </si>
  <si>
    <t>Цехов</t>
  </si>
  <si>
    <t>Че</t>
  </si>
  <si>
    <t>Чекмарев</t>
  </si>
  <si>
    <t>Чекурашева</t>
  </si>
  <si>
    <t>Ильинична</t>
  </si>
  <si>
    <t>Черезова</t>
  </si>
  <si>
    <t>Муниципальное казенное образовательной учреждение "Кочковская средняя школа" Кочковского района Новосибирской области</t>
  </si>
  <si>
    <t>Кочки</t>
  </si>
  <si>
    <t>Черепанова</t>
  </si>
  <si>
    <t>Черепинский</t>
  </si>
  <si>
    <t xml:space="preserve">Николаевич </t>
  </si>
  <si>
    <t xml:space="preserve">Краснообск </t>
  </si>
  <si>
    <t>Чернова</t>
  </si>
  <si>
    <t xml:space="preserve">Чернова </t>
  </si>
  <si>
    <t>Черных</t>
  </si>
  <si>
    <t>Чуйко</t>
  </si>
  <si>
    <t>Средняя общеобразовательная школа № 3</t>
  </si>
  <si>
    <t>Чулкова</t>
  </si>
  <si>
    <t>Чуркина</t>
  </si>
  <si>
    <t>Муниципальное бюджетное общеобразовательное учреждение  "Средняя общеобразовательная школа №4 р.п. Линево"  Искитимского района Новосибирской области</t>
  </si>
  <si>
    <t>Линёво</t>
  </si>
  <si>
    <t>Чучин</t>
  </si>
  <si>
    <t>Шадрина</t>
  </si>
  <si>
    <t>Шалунов</t>
  </si>
  <si>
    <t>Шарипова</t>
  </si>
  <si>
    <t>Юнировна</t>
  </si>
  <si>
    <t>Шарков</t>
  </si>
  <si>
    <t>Георгий</t>
  </si>
  <si>
    <t>Максимович</t>
  </si>
  <si>
    <t xml:space="preserve">Шаркова </t>
  </si>
  <si>
    <t xml:space="preserve">Софья </t>
  </si>
  <si>
    <t xml:space="preserve">Максимовна </t>
  </si>
  <si>
    <t>Шашкина</t>
  </si>
  <si>
    <t>Шестерикова</t>
  </si>
  <si>
    <t>Милана</t>
  </si>
  <si>
    <t xml:space="preserve">Шиганов </t>
  </si>
  <si>
    <t xml:space="preserve">Кирилл </t>
  </si>
  <si>
    <t>8,00</t>
  </si>
  <si>
    <t>Шимко</t>
  </si>
  <si>
    <t>Шиповалова</t>
  </si>
  <si>
    <t xml:space="preserve">Германовна </t>
  </si>
  <si>
    <t>Шмидт</t>
  </si>
  <si>
    <t>Щербакова</t>
  </si>
  <si>
    <t>Муниципальное бюджетное образовательное учреждение Тогучинская средняя школа № 2 им. В. Л. Комарова</t>
  </si>
  <si>
    <t xml:space="preserve">Щикота </t>
  </si>
  <si>
    <t xml:space="preserve">Надежда </t>
  </si>
  <si>
    <t xml:space="preserve">Витальевна </t>
  </si>
  <si>
    <t>Эптешева</t>
  </si>
  <si>
    <t>Юсифова</t>
  </si>
  <si>
    <t xml:space="preserve">Адалетовна </t>
  </si>
  <si>
    <t>Юшина</t>
  </si>
  <si>
    <t>Якович</t>
  </si>
  <si>
    <t>МКОУ Верх-Ирменская СОШ</t>
  </si>
  <si>
    <t xml:space="preserve">Ярцева </t>
  </si>
  <si>
    <t>Ястребкова</t>
  </si>
  <si>
    <t>Яшкова</t>
  </si>
  <si>
    <t>МКОУ Сокурская СОШ №19</t>
  </si>
  <si>
    <t>призер</t>
  </si>
  <si>
    <t xml:space="preserve">призер </t>
  </si>
  <si>
    <t>Населенный пункт</t>
  </si>
  <si>
    <t>Аблямитов</t>
  </si>
  <si>
    <t>Маратович</t>
  </si>
  <si>
    <t>Коммунального государственного учреждения "Лицей №2" акимата города Караганды государственного учреждения «Отдел образования города Караганды»</t>
  </si>
  <si>
    <t>г. Караганда, Республика Казахстан</t>
  </si>
  <si>
    <t>Нет, не являюсь</t>
  </si>
  <si>
    <t>Ахметов</t>
  </si>
  <si>
    <t>Саят</t>
  </si>
  <si>
    <t>Сакенович</t>
  </si>
  <si>
    <t>Караганада</t>
  </si>
  <si>
    <t>Броневский</t>
  </si>
  <si>
    <t>Бурамбекова</t>
  </si>
  <si>
    <t>Сандугаш</t>
  </si>
  <si>
    <t>Нурлановна</t>
  </si>
  <si>
    <t>Егимбаев</t>
  </si>
  <si>
    <t>Алишер</t>
  </si>
  <si>
    <t>Есенович</t>
  </si>
  <si>
    <t xml:space="preserve">Карагандинская область </t>
  </si>
  <si>
    <t>Зотов</t>
  </si>
  <si>
    <t>Семён</t>
  </si>
  <si>
    <t>Малькив</t>
  </si>
  <si>
    <t>Мырсабекова</t>
  </si>
  <si>
    <t>Акматбековна</t>
  </si>
  <si>
    <t>Школа Газпром Кыргызстан</t>
  </si>
  <si>
    <t>Киргизия</t>
  </si>
  <si>
    <t>Бишкек</t>
  </si>
  <si>
    <t>Пугаченко</t>
  </si>
  <si>
    <t>Григорьевич</t>
  </si>
  <si>
    <t>Таращук</t>
  </si>
  <si>
    <t>Торбаева</t>
  </si>
  <si>
    <t>Аружан</t>
  </si>
  <si>
    <t>Уалихановна</t>
  </si>
  <si>
    <t>Чагиева</t>
  </si>
  <si>
    <t>Чен</t>
  </si>
  <si>
    <t>Шегебаев</t>
  </si>
  <si>
    <t>Алим</t>
  </si>
  <si>
    <t>Болатавич</t>
  </si>
  <si>
    <t>Шкундин</t>
  </si>
  <si>
    <t>Глеб</t>
  </si>
  <si>
    <t>Зиновьевич</t>
  </si>
  <si>
    <t>Абдрахманов</t>
  </si>
  <si>
    <t>Тимур</t>
  </si>
  <si>
    <t xml:space="preserve">Русланович </t>
  </si>
  <si>
    <t>Общеобразовательная автономная некоммерческая организация "Школа "ЛЕТОВО"</t>
  </si>
  <si>
    <t>г. Москва</t>
  </si>
  <si>
    <t>Москва</t>
  </si>
  <si>
    <t>Аблекова</t>
  </si>
  <si>
    <t>Лицей Финансового Университета</t>
  </si>
  <si>
    <t>Акан</t>
  </si>
  <si>
    <t>Серкан</t>
  </si>
  <si>
    <t>Али Рыза</t>
  </si>
  <si>
    <t>ГБОУ Школа №1367</t>
  </si>
  <si>
    <t>Московская область</t>
  </si>
  <si>
    <t>Андреева</t>
  </si>
  <si>
    <t>Лицей Национального исследовательского университета «Высшая школа экономики»</t>
  </si>
  <si>
    <t>Артеменкова</t>
  </si>
  <si>
    <t>Дарина</t>
  </si>
  <si>
    <t xml:space="preserve">Афанасьев </t>
  </si>
  <si>
    <t>Государственное автономное общеобразовательное учреждение Тюменской области "Физико-математическая школа"</t>
  </si>
  <si>
    <t>Ахтариева</t>
  </si>
  <si>
    <t>Алёна</t>
  </si>
  <si>
    <t>Данировна</t>
  </si>
  <si>
    <t>ГБОУ школа 179</t>
  </si>
  <si>
    <t>Багаутдинов</t>
  </si>
  <si>
    <t>Эрнест</t>
  </si>
  <si>
    <t>Ришатович</t>
  </si>
  <si>
    <t>Балакина</t>
  </si>
  <si>
    <t>ГБОУ РМ "Республиканский лицей"</t>
  </si>
  <si>
    <t>Республика Мордовия</t>
  </si>
  <si>
    <t>Саранск</t>
  </si>
  <si>
    <t>Балканова</t>
  </si>
  <si>
    <t>Лицей при Финансовом университе при правительстве РФ</t>
  </si>
  <si>
    <t>Арья</t>
  </si>
  <si>
    <t>Муниципальное бюджетное общеобразовательное учреждение "Нижнесаянтуйская средняя общеобразовательная школа"</t>
  </si>
  <si>
    <t>Республика Бурятия</t>
  </si>
  <si>
    <t>Нижний Саянтуй</t>
  </si>
  <si>
    <t>Бешенцев</t>
  </si>
  <si>
    <t>ОЧУ Финансово-экономическая школа</t>
  </si>
  <si>
    <t>Богоявленский</t>
  </si>
  <si>
    <t>Борисов</t>
  </si>
  <si>
    <t>ГБОУ СОШ 1538</t>
  </si>
  <si>
    <t>Борисова</t>
  </si>
  <si>
    <t>Бородина</t>
  </si>
  <si>
    <t>Васильевна</t>
  </si>
  <si>
    <t>Муниципальное автономное образовательное учреждение "Лицей города Троицка"</t>
  </si>
  <si>
    <t>Троицк</t>
  </si>
  <si>
    <t>Бортников</t>
  </si>
  <si>
    <t>Аркадьевич</t>
  </si>
  <si>
    <t>Государственное бюджетное образовательное учреждение гимназия на юго-западе номер 1543</t>
  </si>
  <si>
    <t>Бубнов</t>
  </si>
  <si>
    <t>Муниципальное автономное образовательное учреждение дополнительного образования «Центр развития творчества детей и юношества «Диалог»</t>
  </si>
  <si>
    <t>Электросталь</t>
  </si>
  <si>
    <t>Булгакова</t>
  </si>
  <si>
    <t xml:space="preserve">Троицк </t>
  </si>
  <si>
    <t xml:space="preserve">Бухарцев </t>
  </si>
  <si>
    <t xml:space="preserve">Государственное бюджетное образовательное учреждение "школа 1355"  </t>
  </si>
  <si>
    <t>Новодрожжино</t>
  </si>
  <si>
    <t>Быков</t>
  </si>
  <si>
    <t>Государственное бюджетное общеобразовательное учреждение города Москвы «Школа № 2086»</t>
  </si>
  <si>
    <t xml:space="preserve">Васильева </t>
  </si>
  <si>
    <t>Вохмянин</t>
  </si>
  <si>
    <t>ГБОУ школа №947</t>
  </si>
  <si>
    <t>Гаврилова</t>
  </si>
  <si>
    <t xml:space="preserve">Муниципальное автономное общеобразовательное учреждение " Лицей №3" </t>
  </si>
  <si>
    <t>Чувашская Республика</t>
  </si>
  <si>
    <t>Чебоксары</t>
  </si>
  <si>
    <t>Гаркави</t>
  </si>
  <si>
    <t>Государственное бюджетное общеобразовательное учреждение города Москвы "Школа Глория"</t>
  </si>
  <si>
    <t>Герасимов</t>
  </si>
  <si>
    <t>Гибаев</t>
  </si>
  <si>
    <t>Булат</t>
  </si>
  <si>
    <t>Ильдусович</t>
  </si>
  <si>
    <t>Государственное автономное образовательное учреждение "Лицей Иннополис"</t>
  </si>
  <si>
    <t>Республика Татарстан</t>
  </si>
  <si>
    <t>Казань</t>
  </si>
  <si>
    <t>Глухов</t>
  </si>
  <si>
    <t>Москва, ГБОУ школа 1535</t>
  </si>
  <si>
    <t>Голованова</t>
  </si>
  <si>
    <t>МОУ "Лицей №23"</t>
  </si>
  <si>
    <t>Подольск</t>
  </si>
  <si>
    <t>Гордонов</t>
  </si>
  <si>
    <t>Гребенникова</t>
  </si>
  <si>
    <t>Гребенюк</t>
  </si>
  <si>
    <t>государственное бюджетное образовательное учреждение  "Школа № 57"</t>
  </si>
  <si>
    <t>Давлетбаева</t>
  </si>
  <si>
    <t>Даниэла</t>
  </si>
  <si>
    <t>Айдаровна</t>
  </si>
  <si>
    <t>АНО "ОШ центра педагогического мастерства"</t>
  </si>
  <si>
    <t>Давыдов</t>
  </si>
  <si>
    <t xml:space="preserve">Муниципальное автономное общеобразовательное учреждение "Лицей №3" </t>
  </si>
  <si>
    <t>Дегтярева</t>
  </si>
  <si>
    <t>Демахин</t>
  </si>
  <si>
    <t>Денисов</t>
  </si>
  <si>
    <t>Валетин</t>
  </si>
  <si>
    <t>Лицей НИУ ВШЭ</t>
  </si>
  <si>
    <t>Дергунов</t>
  </si>
  <si>
    <t>Тимурович</t>
  </si>
  <si>
    <t>Доленко</t>
  </si>
  <si>
    <t>Средняя общеобразовательная школа № 208 Мирзо-Улугбекского района города Ташкент</t>
  </si>
  <si>
    <t>Узбекистан</t>
  </si>
  <si>
    <t>Ташкент</t>
  </si>
  <si>
    <t>Дьякова</t>
  </si>
  <si>
    <t>Государственное бюджетное общеобразовательное учреждение города Москвы "Школа № 1535"</t>
  </si>
  <si>
    <t>Евсиков</t>
  </si>
  <si>
    <t>Виктор</t>
  </si>
  <si>
    <t>Муниципальное общеобразовательное учреждение «Средняя общеобразовательная школа № 25» г. Брянска</t>
  </si>
  <si>
    <t>Брянская область</t>
  </si>
  <si>
    <t>Брянск</t>
  </si>
  <si>
    <t>Ерофеева</t>
  </si>
  <si>
    <t>Ершов</t>
  </si>
  <si>
    <t>Школа №1355</t>
  </si>
  <si>
    <t>Жаглин</t>
  </si>
  <si>
    <t>Муниципальное бюджетное общеобразовательное учреждение «Лицей «Многоуровневый образовательный комплекс №2»</t>
  </si>
  <si>
    <t>Воронежская область</t>
  </si>
  <si>
    <t>Воронеж</t>
  </si>
  <si>
    <t>Жданов</t>
  </si>
  <si>
    <t>Муниципальное автономное общеобразовательное учреждение средняя образовательная школа № 28</t>
  </si>
  <si>
    <t>Калининградская область</t>
  </si>
  <si>
    <t>Калининград</t>
  </si>
  <si>
    <t>Жохов</t>
  </si>
  <si>
    <t>Муниципальное автономное общеобразовательное учреждение "Лицей г.Троицка"</t>
  </si>
  <si>
    <t xml:space="preserve">Зубов </t>
  </si>
  <si>
    <t xml:space="preserve">Андрей </t>
  </si>
  <si>
    <t xml:space="preserve">Фрязино </t>
  </si>
  <si>
    <t>Зудин</t>
  </si>
  <si>
    <t>Государственное автономное образовательное учреждение города Москвы "Школа №1518"</t>
  </si>
  <si>
    <t>Зюскина</t>
  </si>
  <si>
    <t>Иванов</t>
  </si>
  <si>
    <t>МАУО лицей</t>
  </si>
  <si>
    <t>Ростовская область</t>
  </si>
  <si>
    <t>Таганрог</t>
  </si>
  <si>
    <t>Иванчикова</t>
  </si>
  <si>
    <t xml:space="preserve">Москва </t>
  </si>
  <si>
    <t>Игнатьев</t>
  </si>
  <si>
    <t>Муниципальное бюджетное образовательное учреждение "Салтыковская гимназия"</t>
  </si>
  <si>
    <t>Балашиха</t>
  </si>
  <si>
    <t xml:space="preserve">Каминский </t>
  </si>
  <si>
    <t>Карасев</t>
  </si>
  <si>
    <t xml:space="preserve">Караченцов </t>
  </si>
  <si>
    <t>Пётр</t>
  </si>
  <si>
    <t>Государственное бюджетное общеобразовательное учреждение города Москвы «Школа 1520 имени Капцовых</t>
  </si>
  <si>
    <t>Катипунго</t>
  </si>
  <si>
    <t>Государственное бюджетное образовательное учреждение города Москвы "Школа №1210"у</t>
  </si>
  <si>
    <t>Кидярова</t>
  </si>
  <si>
    <t>Китаев</t>
  </si>
  <si>
    <t>Кобылкина</t>
  </si>
  <si>
    <t>Комин</t>
  </si>
  <si>
    <t>Корнилов</t>
  </si>
  <si>
    <t>Елисей</t>
  </si>
  <si>
    <t>ГБОУ Школа №69</t>
  </si>
  <si>
    <t>Корольков</t>
  </si>
  <si>
    <t>Государственное бюджетное общеобразовательное учреждение города Москвы "Школа № 2010 имени Героя Советского Союза М.П. Судакова"</t>
  </si>
  <si>
    <t>Коростелев</t>
  </si>
  <si>
    <t>Крайнова</t>
  </si>
  <si>
    <t>ГБОУ Школа 1534</t>
  </si>
  <si>
    <t>Крапивной</t>
  </si>
  <si>
    <t>Виталий</t>
  </si>
  <si>
    <t>ГБОУ г.Москвы Школа №1557 им. П.Л.Капицы</t>
  </si>
  <si>
    <t>Крылов</t>
  </si>
  <si>
    <t xml:space="preserve">Государственное бюджетное общеобразовательное учреждение города Москвы "Школа № 1583 имени К. А. Керимова"  </t>
  </si>
  <si>
    <t>Крылова</t>
  </si>
  <si>
    <t xml:space="preserve">Государственное бюджетное общеобразовательное учреждение  "Школа-интернат №1 для обучения и реабилитации слепых" </t>
  </si>
  <si>
    <t>Кудимов</t>
  </si>
  <si>
    <t>Государственное бюджетное образовательное учреждение "Школа на Юго-Востоке имени маршала Чуйкова"</t>
  </si>
  <si>
    <t>Кульбарисова</t>
  </si>
  <si>
    <t>Инесса</t>
  </si>
  <si>
    <t>Эриковна</t>
  </si>
  <si>
    <t xml:space="preserve">Куцев </t>
  </si>
  <si>
    <t>Зеленоград</t>
  </si>
  <si>
    <t>Легостаев</t>
  </si>
  <si>
    <t>Школа 1355</t>
  </si>
  <si>
    <t>Новодрожинно</t>
  </si>
  <si>
    <t>Лопухин</t>
  </si>
  <si>
    <t>Максимилиан</t>
  </si>
  <si>
    <t>Государственное бюджетное образовательное учреждение г. Москвы № 1335</t>
  </si>
  <si>
    <t>Лушина</t>
  </si>
  <si>
    <t>Магомедов</t>
  </si>
  <si>
    <t>Серажутдин</t>
  </si>
  <si>
    <t>Максудович</t>
  </si>
  <si>
    <t>Государственное бюджетное общеобразовательное учреждение города Москвы "Школа № 444"</t>
  </si>
  <si>
    <t>Магомедова</t>
  </si>
  <si>
    <t>Амина</t>
  </si>
  <si>
    <t>Азретовна</t>
  </si>
  <si>
    <t>Макашкина</t>
  </si>
  <si>
    <t>Людмила</t>
  </si>
  <si>
    <t>Анатольевна</t>
  </si>
  <si>
    <t>Муниципальное автономное общеобразовательное учреждение "Лицей №3" г. Чебоксары</t>
  </si>
  <si>
    <t>Максутова</t>
  </si>
  <si>
    <t>Айза</t>
  </si>
  <si>
    <t xml:space="preserve">Абдилнабиевна </t>
  </si>
  <si>
    <t>Государственное бюджетное образовательное учреждение «Лицей 1535»</t>
  </si>
  <si>
    <t>Малета</t>
  </si>
  <si>
    <t>Малый</t>
  </si>
  <si>
    <t>Малышев</t>
  </si>
  <si>
    <t>Алексанрович</t>
  </si>
  <si>
    <t>МУНИЦИПАЛЬНОЕ БЮДЖЕТНОЕ ОБЩЕОБРАЗОВАТЕЛЬНОЕ УЧРЕЖДЕНИЕ «СРЕДНЯЯ ОБЩЕОБРАЗОВАТЕЛЬНАЯ ШКОЛА №12» ГОРОДА НОВОЧЕБОКСАРСКА ЧУВАШСКОЙ РЕСПУБЛИКИ</t>
  </si>
  <si>
    <t>Новочебоксарск</t>
  </si>
  <si>
    <t xml:space="preserve">Мартьянов </t>
  </si>
  <si>
    <t>Денис</t>
  </si>
  <si>
    <t>Школа 2097</t>
  </si>
  <si>
    <t xml:space="preserve">Марченко </t>
  </si>
  <si>
    <t xml:space="preserve">Ксения </t>
  </si>
  <si>
    <t>Масло</t>
  </si>
  <si>
    <t xml:space="preserve">Муниципальное образовательное учреждение Средняя общеообразовательная школа 11 суглубленным изучением отдельных предметов </t>
  </si>
  <si>
    <t>Курская область</t>
  </si>
  <si>
    <t>Железногорск</t>
  </si>
  <si>
    <t>Мерзлякова</t>
  </si>
  <si>
    <t>МБОУ ЭМЛи №29</t>
  </si>
  <si>
    <t xml:space="preserve">Метелицина </t>
  </si>
  <si>
    <t xml:space="preserve">Метелла </t>
  </si>
  <si>
    <t xml:space="preserve">Муниципальное бюджетное образовательное учреждение "Лицей 153" ГО город Уфа Республики Башкортостан </t>
  </si>
  <si>
    <t>Республика Башкортостан</t>
  </si>
  <si>
    <t>Уфа</t>
  </si>
  <si>
    <t>Михайлов</t>
  </si>
  <si>
    <t>федеральное автономное образовательное учереждение высшего профессионалного образования "Национальный исследовательский университет "Высшая школа экономики"" Лицей НИУ ВШЭ</t>
  </si>
  <si>
    <t>Валерий</t>
  </si>
  <si>
    <t>Муниципальное бюджетное обще-образовательное учреждение средне-образовательная школа № 1</t>
  </si>
  <si>
    <t>Мовсисян</t>
  </si>
  <si>
    <t xml:space="preserve">Монаков </t>
  </si>
  <si>
    <t xml:space="preserve">Игорь </t>
  </si>
  <si>
    <t xml:space="preserve">Владимирович </t>
  </si>
  <si>
    <t>Государстенное бюджетное общеобразовательное учреждение города Москвы «Школа № 498»</t>
  </si>
  <si>
    <t xml:space="preserve">Мухортов </t>
  </si>
  <si>
    <t>Петр</t>
  </si>
  <si>
    <t>Мэссэрова</t>
  </si>
  <si>
    <t>Ренатовна</t>
  </si>
  <si>
    <t xml:space="preserve">Государственное Бюджетное образовательное учреждение Школа 1535 </t>
  </si>
  <si>
    <t>Наумов</t>
  </si>
  <si>
    <t>Муниципальное Бюджетное Общеобразовательное Учреждение Лицей №15</t>
  </si>
  <si>
    <t>Химки</t>
  </si>
  <si>
    <t>Нечепорчук</t>
  </si>
  <si>
    <t>Злата</t>
  </si>
  <si>
    <t>Муниципальное Образовательное учреждение "гимназия"Дмитров""</t>
  </si>
  <si>
    <t>Дмитров</t>
  </si>
  <si>
    <t>Нитченков</t>
  </si>
  <si>
    <t>Эдуардович</t>
  </si>
  <si>
    <t>МБОУ "Лицей №17"</t>
  </si>
  <si>
    <t>Костромская область</t>
  </si>
  <si>
    <t>Кострома</t>
  </si>
  <si>
    <t>Овакимян</t>
  </si>
  <si>
    <t>Эрик</t>
  </si>
  <si>
    <t>Арманович</t>
  </si>
  <si>
    <t>Государственное Бюджетное Образовательное Учреждение Города Москвы №1355</t>
  </si>
  <si>
    <t>Окунев</t>
  </si>
  <si>
    <t>Очев</t>
  </si>
  <si>
    <t xml:space="preserve">Панфиленко </t>
  </si>
  <si>
    <t xml:space="preserve">Екатерина </t>
  </si>
  <si>
    <t>Государственное бюджетное общеобразовательное учреждение города Москвы "Школа №1535"</t>
  </si>
  <si>
    <t xml:space="preserve">Паршин </t>
  </si>
  <si>
    <t>Патрашев</t>
  </si>
  <si>
    <t>Государственное бюджетное образовательное учреждение школа 1514</t>
  </si>
  <si>
    <t>Переславцев</t>
  </si>
  <si>
    <t>Муниципальное бюджетное общеобразовательное учреждение лицей  №7</t>
  </si>
  <si>
    <t>Поворина</t>
  </si>
  <si>
    <t>ГБОУ школа 1355</t>
  </si>
  <si>
    <t>Поляков</t>
  </si>
  <si>
    <t>Яков</t>
  </si>
  <si>
    <t>Геннадьевич</t>
  </si>
  <si>
    <t>Муниципальное бюджетное общеобразовательное учереждение гимназия 25</t>
  </si>
  <si>
    <t>Ставропольский край</t>
  </si>
  <si>
    <t>Сьаврополь</t>
  </si>
  <si>
    <t>Потапов</t>
  </si>
  <si>
    <t>МБОУ гимназия №9</t>
  </si>
  <si>
    <t>Примачев</t>
  </si>
  <si>
    <t>Некоммерческое образовательное частное учреждение "Радонеж"</t>
  </si>
  <si>
    <t xml:space="preserve">Припузова </t>
  </si>
  <si>
    <t>Лицей Финансового университета при правительстве РФ</t>
  </si>
  <si>
    <t>Прокудина</t>
  </si>
  <si>
    <t>Ника</t>
  </si>
  <si>
    <t>Государственное бюджетное общеобразовательное учреждение города Москвы "Пятьдесят седьмая школа"</t>
  </si>
  <si>
    <t>Пучкова</t>
  </si>
  <si>
    <t>Муниципальное бюджетное общеобразовательное учреждение городского округа Тольятти "Лицей № 67"</t>
  </si>
  <si>
    <t>Самарская область</t>
  </si>
  <si>
    <t>Тольятти</t>
  </si>
  <si>
    <t>Рябичева</t>
  </si>
  <si>
    <t>Муниципальное бюджетное общеобразовательное учреждение средняя общеобразовательная школа № 45 города Ставрополя</t>
  </si>
  <si>
    <t>Ставрополь</t>
  </si>
  <si>
    <t>Савельев</t>
  </si>
  <si>
    <t>школа "Летово"</t>
  </si>
  <si>
    <t>Сафеев</t>
  </si>
  <si>
    <t>Аскар</t>
  </si>
  <si>
    <t>Рустемович</t>
  </si>
  <si>
    <t>Муниципальное бюджетное общеобразовательное учреждение Гимназия 39 город Уфа</t>
  </si>
  <si>
    <t>Сахарова</t>
  </si>
  <si>
    <t>Муниципальное бюджетное образовательное учреждение Гимназия N3 г. Самара</t>
  </si>
  <si>
    <t>Самара</t>
  </si>
  <si>
    <t>Свистунова</t>
  </si>
  <si>
    <t>Муниципальное бюджетное общеобразовательное учебное заведение «Средняя школа №3» города Смоленска</t>
  </si>
  <si>
    <t>Смоленская область</t>
  </si>
  <si>
    <t>Смоленск</t>
  </si>
  <si>
    <t>Сендова</t>
  </si>
  <si>
    <t>Муниципальное бюджетное общеобразовательное учреждение Печерская средняя школа Смоленского района Смоленской области</t>
  </si>
  <si>
    <t>Печерск</t>
  </si>
  <si>
    <t>Сердюк</t>
  </si>
  <si>
    <t>Лицей Финансового университета при Правительстве РФ</t>
  </si>
  <si>
    <t>Силантьев</t>
  </si>
  <si>
    <t>Муниципальное Бюджетное Образовательное Учреждение Гимназия 133</t>
  </si>
  <si>
    <t xml:space="preserve">Соболева </t>
  </si>
  <si>
    <t>МБОУ"Гимназия 18 имени И.Я.Илюшина"</t>
  </si>
  <si>
    <t>Королёв</t>
  </si>
  <si>
    <t>Экономический лицей ФГБОУ ВО "РЭУ им. Г.В. Плеханова"</t>
  </si>
  <si>
    <t>Солуянов</t>
  </si>
  <si>
    <t>Стадник</t>
  </si>
  <si>
    <t xml:space="preserve">Сергей </t>
  </si>
  <si>
    <t xml:space="preserve">Алексеевич </t>
  </si>
  <si>
    <t>Становова</t>
  </si>
  <si>
    <t>Сулейманов</t>
  </si>
  <si>
    <t>Ринат</t>
  </si>
  <si>
    <t>Рустамович</t>
  </si>
  <si>
    <t>государственное бюджетное образовательное учреждение школа 1514</t>
  </si>
  <si>
    <t>Трофимов</t>
  </si>
  <si>
    <t xml:space="preserve">Борис </t>
  </si>
  <si>
    <t>Трубицин</t>
  </si>
  <si>
    <t>ГБОУ школа1355</t>
  </si>
  <si>
    <t>Новодроженно</t>
  </si>
  <si>
    <t xml:space="preserve">Урзяева </t>
  </si>
  <si>
    <t>Государственное бюджетное образовательное учреждение «Республиканский лицей»</t>
  </si>
  <si>
    <t>Фадеев</t>
  </si>
  <si>
    <t>Фазуллин</t>
  </si>
  <si>
    <t>Данис</t>
  </si>
  <si>
    <t>Ильшатович</t>
  </si>
  <si>
    <t>МБОУ Гимназия 39 г. Уфа</t>
  </si>
  <si>
    <t>Фисенко</t>
  </si>
  <si>
    <t>Муниципальное Бюджетное общеобразовательное учреждение "Гимназия №22"</t>
  </si>
  <si>
    <t>Белгород</t>
  </si>
  <si>
    <t>Фомичева</t>
  </si>
  <si>
    <t>Муниципальное бюджетное общеобразовательное учреждение гимназия 44</t>
  </si>
  <si>
    <t>Ивановская область</t>
  </si>
  <si>
    <t>Иваново</t>
  </si>
  <si>
    <t xml:space="preserve">Хачатрян </t>
  </si>
  <si>
    <t xml:space="preserve">Ангелина </t>
  </si>
  <si>
    <t xml:space="preserve">Ашотовна </t>
  </si>
  <si>
    <t>Государственное бюджетное образовательное учреждение школа 1355</t>
  </si>
  <si>
    <t xml:space="preserve">Дрожжино </t>
  </si>
  <si>
    <t>Холощак</t>
  </si>
  <si>
    <t>Муниципальное Автономное Общеобразовательное Учреждение "Лицей Инновационных Технологий"</t>
  </si>
  <si>
    <t>Хабаровский край</t>
  </si>
  <si>
    <t>Хабаровск</t>
  </si>
  <si>
    <t>Хорошилова</t>
  </si>
  <si>
    <t>Муниципальное автономное общеобразовательное учреждение «Лицей города Троицка»</t>
  </si>
  <si>
    <t xml:space="preserve">Москва, Троицк </t>
  </si>
  <si>
    <t>Худеев</t>
  </si>
  <si>
    <t>Ильич</t>
  </si>
  <si>
    <t>Челак</t>
  </si>
  <si>
    <t>Семейное обучение</t>
  </si>
  <si>
    <t>Чернышев</t>
  </si>
  <si>
    <t>школа 80</t>
  </si>
  <si>
    <t>Ростов-на-Дону</t>
  </si>
  <si>
    <t>Шапатин</t>
  </si>
  <si>
    <t>Валентин</t>
  </si>
  <si>
    <t xml:space="preserve">Валерьевич </t>
  </si>
  <si>
    <t>Государственное бюджетное образовательное учреждение Школа 2098 имени Героя Советского союза Л. М. Доватора</t>
  </si>
  <si>
    <t>Шиварова</t>
  </si>
  <si>
    <t>Шуйский</t>
  </si>
  <si>
    <t>Щербаков</t>
  </si>
  <si>
    <t>Школа 1355 Математический класс</t>
  </si>
  <si>
    <t>Дрожжино</t>
  </si>
  <si>
    <t>Якушев</t>
  </si>
  <si>
    <t>Яковлевич</t>
  </si>
  <si>
    <t>Янцов</t>
  </si>
  <si>
    <t>5,5</t>
  </si>
  <si>
    <t>Абакумов</t>
  </si>
  <si>
    <t>с. Баган, Баганский район, Новосибирская область</t>
  </si>
  <si>
    <t>Азарова</t>
  </si>
  <si>
    <t>Муниципальное казённое общеобразовательное учреждение -Казанская средняя общеобразовательная школа</t>
  </si>
  <si>
    <t>Казанка</t>
  </si>
  <si>
    <t>Атаманчук</t>
  </si>
  <si>
    <t>Радионович</t>
  </si>
  <si>
    <t>Бабенко</t>
  </si>
  <si>
    <t>Евгеньевич'</t>
  </si>
  <si>
    <t xml:space="preserve">Барсукова </t>
  </si>
  <si>
    <t>Муниципальное казенное общеобразовательное учреждение Андреевская средняя общеобразовательная школа имени Героя Советского Союза Г. А. Приходько</t>
  </si>
  <si>
    <t>Андреевка</t>
  </si>
  <si>
    <t xml:space="preserve">Бауэр </t>
  </si>
  <si>
    <t xml:space="preserve">Ярославна </t>
  </si>
  <si>
    <t xml:space="preserve">Баган </t>
  </si>
  <si>
    <t>Василина</t>
  </si>
  <si>
    <t>Вязова</t>
  </si>
  <si>
    <t>Геккель</t>
  </si>
  <si>
    <t xml:space="preserve">Денисович </t>
  </si>
  <si>
    <t>Муниципальное казенное общеобразовательное учереждение - Казанская средняя общеобразовательная школа</t>
  </si>
  <si>
    <t>Герингер</t>
  </si>
  <si>
    <t>Муниципальное казённое общеообразовательное учреждение Палецкая средняя общеобразовательная школа</t>
  </si>
  <si>
    <t>Палецкое</t>
  </si>
  <si>
    <t xml:space="preserve">Гонцов </t>
  </si>
  <si>
    <t>Муниципальное казённое общеобразовательное учреждение Мироновская средняя общеобразовательная школа Баганского района Новосибирской области</t>
  </si>
  <si>
    <t>Мироновка</t>
  </si>
  <si>
    <t xml:space="preserve">Гудков </t>
  </si>
  <si>
    <t>Гужова</t>
  </si>
  <si>
    <t>Гусев</t>
  </si>
  <si>
    <t>Муниципальное бюджетное общеобразовательное учреждение Ивановская средняя общеобразовательная школа имени Героя Советского Союза Николая Гавриловича Шепелева</t>
  </si>
  <si>
    <t>Ивановка</t>
  </si>
  <si>
    <t>Дёмина</t>
  </si>
  <si>
    <t>Фёдоровна</t>
  </si>
  <si>
    <t>Денега</t>
  </si>
  <si>
    <t>Долгушина</t>
  </si>
  <si>
    <t>Алена</t>
  </si>
  <si>
    <t>Муниципальное казенное общеобразовательное учреждение андреевская средняя общеобразовательная школа имени Героя Советского Союза Г. А. Приходько</t>
  </si>
  <si>
    <t>Клаузер</t>
  </si>
  <si>
    <t>Егорович</t>
  </si>
  <si>
    <t>Климова</t>
  </si>
  <si>
    <t>Муниципальное казенное общеобразовательное учреждение Андреевская средняя общеобразовательная школа имени Героя Советского Союза Геннадия Андреевича Приходько</t>
  </si>
  <si>
    <t>Колесник</t>
  </si>
  <si>
    <t>Коренюк</t>
  </si>
  <si>
    <t xml:space="preserve">Виктор </t>
  </si>
  <si>
    <t>Крель</t>
  </si>
  <si>
    <t>Куликов</t>
  </si>
  <si>
    <t>Лаговщина</t>
  </si>
  <si>
    <t>Лупачёв</t>
  </si>
  <si>
    <t>Муратова</t>
  </si>
  <si>
    <t>МКОУ Палецкая СОШ</t>
  </si>
  <si>
    <t>Подберезная</t>
  </si>
  <si>
    <t xml:space="preserve">Полякова </t>
  </si>
  <si>
    <t>Потапова</t>
  </si>
  <si>
    <t>Пугачёва</t>
  </si>
  <si>
    <t>Ратиловская</t>
  </si>
  <si>
    <t>Ромашок</t>
  </si>
  <si>
    <t>Любовь</t>
  </si>
  <si>
    <t>Рубан</t>
  </si>
  <si>
    <t xml:space="preserve">Муниципальное казенное общеобразовательное учреждение Андреевская средняя общеобразовательная школа имени Героя Советского Союза Геннадия Андреевича Приходько </t>
  </si>
  <si>
    <t>Семенова</t>
  </si>
  <si>
    <t>Скорик</t>
  </si>
  <si>
    <t>Тверитнева</t>
  </si>
  <si>
    <t>Муниципальное казённое общеобразовательное учреждение Палецкая средняя общеобразовательная школа</t>
  </si>
  <si>
    <t>Ткачук</t>
  </si>
  <si>
    <t xml:space="preserve">Токарева </t>
  </si>
  <si>
    <t>Толкачева</t>
  </si>
  <si>
    <t>Черняк</t>
  </si>
  <si>
    <t>Муниципальное казенное общеобразовательное учреждение-Казанская средняя общеобразовательная школа</t>
  </si>
  <si>
    <t>Шефер</t>
  </si>
  <si>
    <t>Шовкопляс</t>
  </si>
  <si>
    <t>Эккерт</t>
  </si>
  <si>
    <t>Аконечникова</t>
  </si>
  <si>
    <t>Муниципальное бюджетное общеобразовательное учреждение средняя общеобразовательная школа №3 Барабинского района Новосибирской области</t>
  </si>
  <si>
    <t>Барабинск</t>
  </si>
  <si>
    <t>г. Барабинск, Новосибирская область</t>
  </si>
  <si>
    <t>Алимов</t>
  </si>
  <si>
    <t>Ризван</t>
  </si>
  <si>
    <t>Талгатович</t>
  </si>
  <si>
    <t>Муниципальное казённое общеобразовательное учреждение среднее общеобразовательная школа  92 Барабинского района Новосибирской области</t>
  </si>
  <si>
    <t>Банникова</t>
  </si>
  <si>
    <t>Леонидовна</t>
  </si>
  <si>
    <t>Бовкунов</t>
  </si>
  <si>
    <t>Муниципальное бюджетное общеобразовательное учреждение средняя общеобразовательная школа №93 Барабинского района Новосибирской области</t>
  </si>
  <si>
    <t xml:space="preserve">Буренкова </t>
  </si>
  <si>
    <t xml:space="preserve">Венгерово </t>
  </si>
  <si>
    <t xml:space="preserve">Барабинск </t>
  </si>
  <si>
    <t>Вольвач</t>
  </si>
  <si>
    <t>Муниципальное казенное общеобразовательное учреждение средняя общеобразовательная школа №92 Барабинского района Новосибирской области</t>
  </si>
  <si>
    <t>Гладилова</t>
  </si>
  <si>
    <t>Горст</t>
  </si>
  <si>
    <t xml:space="preserve">Татьяна </t>
  </si>
  <si>
    <t xml:space="preserve">Гребенщикова </t>
  </si>
  <si>
    <t>Елисеев</t>
  </si>
  <si>
    <t>Алеесей</t>
  </si>
  <si>
    <t>Ионина</t>
  </si>
  <si>
    <t>Муниципальное казённое общеобразовательное учреждение средняя общеобразовательная школа №92</t>
  </si>
  <si>
    <t>Кутепова</t>
  </si>
  <si>
    <t>Кучеренко</t>
  </si>
  <si>
    <t xml:space="preserve">Лиманская </t>
  </si>
  <si>
    <t xml:space="preserve">Нина </t>
  </si>
  <si>
    <t xml:space="preserve">Муниципальное казённое общеобразовательное учреждение средняя общеобразовательная школа 92 Барабинского района Новосибирской области </t>
  </si>
  <si>
    <t xml:space="preserve">Метель </t>
  </si>
  <si>
    <t xml:space="preserve">Муниципальное казенное общеобразовательное учреждение средняя общеобразовательная школа 92 Барабинского района Новосибирской области </t>
  </si>
  <si>
    <t>Музыченко</t>
  </si>
  <si>
    <t>Муниципальное казенное общеобразовательное учреждение средняя общеобразовательная школа номер 92 Барабинского района Новосибирской области</t>
  </si>
  <si>
    <t>Некрасова</t>
  </si>
  <si>
    <t>Олифиренко</t>
  </si>
  <si>
    <t>Муниципальное казенное общеобразовательное учреждение средняя общеобразовательная школа №92</t>
  </si>
  <si>
    <t>Паклинский</t>
  </si>
  <si>
    <t>Пахомова</t>
  </si>
  <si>
    <t>Муниципальное казенное общеобразовательное  учреждение   средняя  общеобразовательная школа №92 Барабинского района Новосибирской области</t>
  </si>
  <si>
    <t>Ступа</t>
  </si>
  <si>
    <t xml:space="preserve">Сухинина </t>
  </si>
  <si>
    <t>Терещенко</t>
  </si>
  <si>
    <t>Тюхтеев</t>
  </si>
  <si>
    <t xml:space="preserve">  Муниципальное казенное общеобразовательное учреждение средняя общеобразовательная школа №92 Барабинского района Новосибирской области</t>
  </si>
  <si>
    <t xml:space="preserve">Цурикова </t>
  </si>
  <si>
    <t>Владлена</t>
  </si>
  <si>
    <t xml:space="preserve">муниципальное казенное общеобразовательное учереждение средне общеобразовательная школа № 92 Барабинского района Новосибирской облости </t>
  </si>
  <si>
    <t>Чернакова</t>
  </si>
  <si>
    <t>Шелковникова</t>
  </si>
  <si>
    <t xml:space="preserve">Анзельм </t>
  </si>
  <si>
    <t>Элеонора</t>
  </si>
  <si>
    <t>Муниципальное образовательное казенное учреждение Новосельская средняя образовательная школа имени четырёх Героев Советского Союза</t>
  </si>
  <si>
    <t>Новоселье</t>
  </si>
  <si>
    <t>г. Купино, Новосибирская область</t>
  </si>
  <si>
    <t xml:space="preserve">Анищенко </t>
  </si>
  <si>
    <t>Муниципальное бюджетное общеобразовательное учреждение Лицей №2</t>
  </si>
  <si>
    <t xml:space="preserve">Купино </t>
  </si>
  <si>
    <t xml:space="preserve">Барбатько </t>
  </si>
  <si>
    <t xml:space="preserve">Викторовна </t>
  </si>
  <si>
    <t>Купино МБОУ Лицей2</t>
  </si>
  <si>
    <t>Бережная</t>
  </si>
  <si>
    <t>Муниципальное казенное общеобразовательное учреждение средняя общеобразовательная школа № 105 Купинского района</t>
  </si>
  <si>
    <t>Купино</t>
  </si>
  <si>
    <t>Боровских</t>
  </si>
  <si>
    <t xml:space="preserve">Бучельникова </t>
  </si>
  <si>
    <t>МБОУЛицей№2</t>
  </si>
  <si>
    <t>Вельбоев</t>
  </si>
  <si>
    <t>МБОУ ЛИЦЕЙ №2</t>
  </si>
  <si>
    <t>Воличенко</t>
  </si>
  <si>
    <t>Волковски</t>
  </si>
  <si>
    <t>Адриана</t>
  </si>
  <si>
    <t xml:space="preserve">Горковенко </t>
  </si>
  <si>
    <t>Григорьева</t>
  </si>
  <si>
    <t>Демура</t>
  </si>
  <si>
    <t>Донцура</t>
  </si>
  <si>
    <t xml:space="preserve">Дружинина </t>
  </si>
  <si>
    <t>Еременко</t>
  </si>
  <si>
    <t>Мунипальное Бюджетное Общеобразовательное Учреждение Лицей № 2</t>
  </si>
  <si>
    <t>Ефименко</t>
  </si>
  <si>
    <t>МБОУ Лицей №2</t>
  </si>
  <si>
    <t>Зданович</t>
  </si>
  <si>
    <t>Зеленин</t>
  </si>
  <si>
    <t xml:space="preserve">МБОУ Лицей N2 </t>
  </si>
  <si>
    <t xml:space="preserve">Земцова </t>
  </si>
  <si>
    <t xml:space="preserve">Регина </t>
  </si>
  <si>
    <t xml:space="preserve">Георгиевна </t>
  </si>
  <si>
    <t xml:space="preserve">Муниципальное Бюджетное Общеобразовательное Учреждение Лицей 2 Купинского района </t>
  </si>
  <si>
    <t>Кинсфадр</t>
  </si>
  <si>
    <t>Муниципальное бюджетное общеобразовательное учреждение лицей № 2 Купинского района</t>
  </si>
  <si>
    <t xml:space="preserve">Козлов </t>
  </si>
  <si>
    <t xml:space="preserve">Куцых </t>
  </si>
  <si>
    <t xml:space="preserve">Матвей </t>
  </si>
  <si>
    <t xml:space="preserve">Петрович </t>
  </si>
  <si>
    <t xml:space="preserve">МБОУ Лицей № 2 Купинского района </t>
  </si>
  <si>
    <t>Ладыгин</t>
  </si>
  <si>
    <t>Мельникова</t>
  </si>
  <si>
    <t>Мыльникова</t>
  </si>
  <si>
    <t>Набока</t>
  </si>
  <si>
    <t>Муниципальное бюджетное общеобразовательное учреждение Лицей №2 Купинского района</t>
  </si>
  <si>
    <t xml:space="preserve">Назаркин </t>
  </si>
  <si>
    <t xml:space="preserve">Евгеньевич </t>
  </si>
  <si>
    <t>Никоненко</t>
  </si>
  <si>
    <t>Миша</t>
  </si>
  <si>
    <t>МБОУ Лицей 2</t>
  </si>
  <si>
    <t>Нитиевская</t>
  </si>
  <si>
    <t xml:space="preserve">Павлова </t>
  </si>
  <si>
    <t>Пасечник</t>
  </si>
  <si>
    <t>Пимшин</t>
  </si>
  <si>
    <t>Посный</t>
  </si>
  <si>
    <t>Рапута</t>
  </si>
  <si>
    <t>Расторгуев</t>
  </si>
  <si>
    <t>Рудева</t>
  </si>
  <si>
    <t>Саломатина</t>
  </si>
  <si>
    <t>Семенко</t>
  </si>
  <si>
    <t>Серякова</t>
  </si>
  <si>
    <t>МБОУ Лицей2 Купинского района</t>
  </si>
  <si>
    <t>Силицкий</t>
  </si>
  <si>
    <t>Слабых</t>
  </si>
  <si>
    <t>Влас</t>
  </si>
  <si>
    <t>Спорышева</t>
  </si>
  <si>
    <t>Лицей 2 Купинского района</t>
  </si>
  <si>
    <t>Старцева</t>
  </si>
  <si>
    <t>Муниципальное бюджетное образовательное учереждение Лицей 2 Купинского района</t>
  </si>
  <si>
    <t xml:space="preserve">Сумина </t>
  </si>
  <si>
    <t xml:space="preserve">МБОУ Лицей номер 2 </t>
  </si>
  <si>
    <t>Муниципальное бюджетное общеобразовательное учреждение лицей №2</t>
  </si>
  <si>
    <t>Тестова</t>
  </si>
  <si>
    <t>МБОУ Лицей№2</t>
  </si>
  <si>
    <t>Толмачёв</t>
  </si>
  <si>
    <t xml:space="preserve"> Илья</t>
  </si>
  <si>
    <t>Муниципальное бюджетное общеобразовательное учреждение лицей N2</t>
  </si>
  <si>
    <t>Урванцева</t>
  </si>
  <si>
    <t>Усик</t>
  </si>
  <si>
    <t xml:space="preserve">Уткина </t>
  </si>
  <si>
    <t>Федоренко</t>
  </si>
  <si>
    <t>Шерстюк</t>
  </si>
  <si>
    <t>Шмыгарёва</t>
  </si>
  <si>
    <t xml:space="preserve">Шумаева </t>
  </si>
  <si>
    <t>Аникина</t>
  </si>
  <si>
    <t>Антонина</t>
  </si>
  <si>
    <t>Муниципальное казённое общеобразовательное учреждение Сузунского района "Сузунская средняя общеобразовательная школа №1"</t>
  </si>
  <si>
    <t>Сузун</t>
  </si>
  <si>
    <t>р.п. Сузун, Сузунский район, Новосибирская область</t>
  </si>
  <si>
    <t>Байкалов</t>
  </si>
  <si>
    <t>Бакулин</t>
  </si>
  <si>
    <t>Валентинович</t>
  </si>
  <si>
    <t>Бессонов</t>
  </si>
  <si>
    <t>Богомолов</t>
  </si>
  <si>
    <t>Борзов</t>
  </si>
  <si>
    <t>Брацунов</t>
  </si>
  <si>
    <t>Ваганова</t>
  </si>
  <si>
    <t>Гуров</t>
  </si>
  <si>
    <t>Дерябина</t>
  </si>
  <si>
    <t>Дорофеев</t>
  </si>
  <si>
    <t>Ефимов</t>
  </si>
  <si>
    <t>Жаркова</t>
  </si>
  <si>
    <t>Капустина</t>
  </si>
  <si>
    <t>Колпаков</t>
  </si>
  <si>
    <t>Ярослав</t>
  </si>
  <si>
    <t>Корнеев</t>
  </si>
  <si>
    <t>Кунерт</t>
  </si>
  <si>
    <t>Мазуркевич</t>
  </si>
  <si>
    <t>Матюшкин</t>
  </si>
  <si>
    <t>Миронов</t>
  </si>
  <si>
    <t>Михайлова</t>
  </si>
  <si>
    <t>Моргунова</t>
  </si>
  <si>
    <t>Отцин</t>
  </si>
  <si>
    <t>Рубцов</t>
  </si>
  <si>
    <t>Симоненко</t>
  </si>
  <si>
    <t>Соснина</t>
  </si>
  <si>
    <t>Сюзева</t>
  </si>
  <si>
    <t>Франк</t>
  </si>
  <si>
    <t>Чалых</t>
  </si>
  <si>
    <t>Чегодайкин</t>
  </si>
  <si>
    <t>Щукин</t>
  </si>
  <si>
    <t>Эрфурт</t>
  </si>
  <si>
    <t>Яловенко</t>
  </si>
  <si>
    <t>Алексевна</t>
  </si>
  <si>
    <t>Алюкин</t>
  </si>
  <si>
    <t>МАОУ Школа "Эврика-развитие"</t>
  </si>
  <si>
    <t>Томская область</t>
  </si>
  <si>
    <t>Томск</t>
  </si>
  <si>
    <t>г. Томск, Томская область</t>
  </si>
  <si>
    <t>Вишняк</t>
  </si>
  <si>
    <t>Муниципальное автономное общеобразовательное учреждение "СОШ № 112 с углубленным изучением информатики "</t>
  </si>
  <si>
    <t>Ганина</t>
  </si>
  <si>
    <t xml:space="preserve">Муниципальное бюджетное общеобразовательное учреждение "Средняя общеобразовательная школа №14 с углубленным изучением отдельных предметов" </t>
  </si>
  <si>
    <t xml:space="preserve">Полысаево </t>
  </si>
  <si>
    <t>Дубова</t>
  </si>
  <si>
    <t>Муниципальное автономное общеобразовательное учреждение «Средняя общеобразовательная школа №112 с углубленным изучением информатики»</t>
  </si>
  <si>
    <t xml:space="preserve">МУНИЦИПАЛЬНОЕ АВТОНОМНОЕ ОБЩЕОБРАЗОВАТЕЛЬНОЕ УЧРЕЖДЕНИЕ "СРЕДНЯЯ ОБЩЕОБРАЗОВАТЕЛЬНАЯ ШКОЛА № 1" </t>
  </si>
  <si>
    <t>Топки</t>
  </si>
  <si>
    <t>Лагшкин</t>
  </si>
  <si>
    <t>Муниципальное бюджетное общеобразовательное учреждение средняя общеобразовательная школа «Эврика-развитие» г. Томска</t>
  </si>
  <si>
    <t>Мясников</t>
  </si>
  <si>
    <t>МАОУ школа "Эврика-развитие"</t>
  </si>
  <si>
    <t>Найдуков</t>
  </si>
  <si>
    <t>Муниципальное автономное общеобразовательных учреждение средняя общеобразовательных школа 40 40</t>
  </si>
  <si>
    <t>Муниципальное казённое общеобразовательное учреждение "Поротниковская средняя общеобразовательная школа"</t>
  </si>
  <si>
    <t>Поротниково</t>
  </si>
  <si>
    <t>Подлягин</t>
  </si>
  <si>
    <t>Муниципальное автономное образовательное учреждение "Средняя общеобразовательная школа №112 с углубленным изучением информатики"</t>
  </si>
  <si>
    <t>Скрипникова</t>
  </si>
  <si>
    <t>муниципальное автономное общеобразовательное учреждение средняя общеобразовательная школа #12</t>
  </si>
  <si>
    <t>Толкачев</t>
  </si>
  <si>
    <t>МАОУ "Эврика-Развитие"</t>
  </si>
  <si>
    <t>Шаязданов</t>
  </si>
  <si>
    <t>Наилевич</t>
  </si>
  <si>
    <t>Муниципальное бюджетное общеобразовательное учреждение "Лицей города Юрги"</t>
  </si>
  <si>
    <t>Юрга</t>
  </si>
  <si>
    <t>Щербань</t>
  </si>
  <si>
    <t xml:space="preserve">Муниципальное автономное общеобразовательное учреждение "Средняя образовательная школа 112 с углубленным изучением информатики" </t>
  </si>
  <si>
    <t xml:space="preserve">Абдрахманов </t>
  </si>
  <si>
    <t xml:space="preserve">Динар </t>
  </si>
  <si>
    <t>Талипович</t>
  </si>
  <si>
    <t>Муниципальное бюджетное общеобразовательное учреждение Куйбышевского района «Средняя общеобразовательная школа №10»</t>
  </si>
  <si>
    <t xml:space="preserve">Куйбышев </t>
  </si>
  <si>
    <t>г. Куйбышев, Новосибирская область</t>
  </si>
  <si>
    <t>Азиханова</t>
  </si>
  <si>
    <t>Муниципальное бюджетное общеобразовательное учреждение Куйбышевского района "Средняя общеобразовательная школа №2"</t>
  </si>
  <si>
    <t>Бакунов</t>
  </si>
  <si>
    <t>муниципальное бюджетное общеобразовательное учреждение Куйбышевского района «Гимназия №1 имени А.Л.Кузнецовой»</t>
  </si>
  <si>
    <t>Бардин</t>
  </si>
  <si>
    <t xml:space="preserve">Белявская </t>
  </si>
  <si>
    <t>Бодаевский</t>
  </si>
  <si>
    <t xml:space="preserve">Васильченко </t>
  </si>
  <si>
    <t>Воробьёв</t>
  </si>
  <si>
    <t>Муниципальное бюджетное общеобразовательное учреждение Куйбышевского района «Средняя общеобразовательная школа №3»</t>
  </si>
  <si>
    <t>Ганёв</t>
  </si>
  <si>
    <t>Дворник</t>
  </si>
  <si>
    <t>Добросердова</t>
  </si>
  <si>
    <t>Емельянова</t>
  </si>
  <si>
    <t>Жукова</t>
  </si>
  <si>
    <t>Муниципальное бюджетное общеобразовательное учреждение Куйбышевского района «Гимназия №1 имени А.Л.Кузнецовой»</t>
  </si>
  <si>
    <t xml:space="preserve">Зорин </t>
  </si>
  <si>
    <t>Муниципальное казённое общеобразовательное учреждение Куйбышевского района "Ивушкинская основная общеобразовательная школа"</t>
  </si>
  <si>
    <t>Ивушка</t>
  </si>
  <si>
    <t xml:space="preserve">Казакова </t>
  </si>
  <si>
    <t>Калинина</t>
  </si>
  <si>
    <t>Капитонова</t>
  </si>
  <si>
    <t>Муниципальное казенное общеобразовательное учреждение Ивушкинская основная общеобразовательная школа</t>
  </si>
  <si>
    <t>Красовский</t>
  </si>
  <si>
    <t>Курилова</t>
  </si>
  <si>
    <t>Леммер</t>
  </si>
  <si>
    <t>Линкевич</t>
  </si>
  <si>
    <t xml:space="preserve">Манушкин </t>
  </si>
  <si>
    <t xml:space="preserve">Антон </t>
  </si>
  <si>
    <t>Мауль</t>
  </si>
  <si>
    <t>Муниципальное казённое общеобразовательное учреждение Куйбышевского района Ивушкинская основная общеобразовательная школа</t>
  </si>
  <si>
    <t>Григорьевна</t>
  </si>
  <si>
    <t xml:space="preserve">муниципальное казенное общеобразовательное учреждение Куйбышевского района Ивушкинская основная общеобразовательная школа </t>
  </si>
  <si>
    <t xml:space="preserve">Ивушка </t>
  </si>
  <si>
    <t>Музин</t>
  </si>
  <si>
    <t>Радмир</t>
  </si>
  <si>
    <t>Альфатович</t>
  </si>
  <si>
    <t>Нотова</t>
  </si>
  <si>
    <t>Пеньков</t>
  </si>
  <si>
    <t xml:space="preserve">Вячеславович </t>
  </si>
  <si>
    <t>Перемыкина</t>
  </si>
  <si>
    <t>Петров</t>
  </si>
  <si>
    <t>максим</t>
  </si>
  <si>
    <t>владимирович</t>
  </si>
  <si>
    <t xml:space="preserve">  Муниципальное казенное общеобразовательное  учреждение   средняя  общеобразовательная школа №92   Барабинского района Новосибирской области</t>
  </si>
  <si>
    <t>Синюгин</t>
  </si>
  <si>
    <t>Ситникова</t>
  </si>
  <si>
    <t>Сохов</t>
  </si>
  <si>
    <t>Степанченко</t>
  </si>
  <si>
    <t>Стрещенко</t>
  </si>
  <si>
    <t>Тимофеева</t>
  </si>
  <si>
    <t xml:space="preserve">Хмелёва </t>
  </si>
  <si>
    <t xml:space="preserve">Ивановна </t>
  </si>
  <si>
    <t>Чеклецова</t>
  </si>
  <si>
    <t>Шехирева</t>
  </si>
  <si>
    <t>Алексеева</t>
  </si>
  <si>
    <t>МОБУ СОШ 5 Им.Н.О.Кривошапкина</t>
  </si>
  <si>
    <t>Республика Саха (Якутия)</t>
  </si>
  <si>
    <t>Якутск</t>
  </si>
  <si>
    <t>г. Якутск, Республика Якутия</t>
  </si>
  <si>
    <t>Друзьянов</t>
  </si>
  <si>
    <t>Муниципальное бюджетное образовательное учреждение Покровская средняя общеобразовательная школа №3 образовательный центр с углубленным изучением отдельных предметов</t>
  </si>
  <si>
    <t>Покровск</t>
  </si>
  <si>
    <t xml:space="preserve">Кибирев </t>
  </si>
  <si>
    <t xml:space="preserve">Григорий </t>
  </si>
  <si>
    <t xml:space="preserve">Витальевич </t>
  </si>
  <si>
    <t xml:space="preserve">Муниципальное бюджетное общеобразовательное учреждение ''Средняя общеобразовательная школа" №26 г. Мирный Республика Саха (Якутия) ' </t>
  </si>
  <si>
    <t>Мирный</t>
  </si>
  <si>
    <t>Никитин</t>
  </si>
  <si>
    <t>Муниципальное общеобразовательное бюджетное учреждение "Якутская Городская Национальная Гимназия имени А.Г и Н.К Чиряевых"</t>
  </si>
  <si>
    <t>Ноговицын</t>
  </si>
  <si>
    <t>Государственное бюджетное нетиповое общеобразовательное учреждение Республики Саха (Якутия) «Республиканский лицей-интернат»</t>
  </si>
  <si>
    <t>Слепцова</t>
  </si>
  <si>
    <t xml:space="preserve">Наталья </t>
  </si>
  <si>
    <t>Сысоев</t>
  </si>
  <si>
    <t>МАОУ Лицей "Технический"</t>
  </si>
  <si>
    <t>Приморский край</t>
  </si>
  <si>
    <t xml:space="preserve">Владивосток </t>
  </si>
  <si>
    <t>Гордополов</t>
  </si>
  <si>
    <t>МБОУ "Лицей№6 города Горно-Алтайска"</t>
  </si>
  <si>
    <t>г. Горно-Алтайск, Республика Алтай</t>
  </si>
  <si>
    <t>Акимова</t>
  </si>
  <si>
    <t>Государственное бюджетное общеобразовательное учреждение "Лицей-интернат "ЦОД"</t>
  </si>
  <si>
    <t>Нижегородская область</t>
  </si>
  <si>
    <t>Нижний Новгород</t>
  </si>
  <si>
    <t>г. Нижний Новгород, Нижегородская область</t>
  </si>
  <si>
    <t>Астафьева</t>
  </si>
  <si>
    <t xml:space="preserve">Муниципальное бюджетное образовательное учреждение Лицей </t>
  </si>
  <si>
    <t>Байдина</t>
  </si>
  <si>
    <t>Аделина</t>
  </si>
  <si>
    <t xml:space="preserve">Mуниципальное бюджетное общеобразовательное учреждение «Лицей № 40» </t>
  </si>
  <si>
    <t>Безденежнов</t>
  </si>
  <si>
    <t>Государственное бюджетное общеобразовательное учреждение "Лицей - интернат "Центр Одарённых детей"</t>
  </si>
  <si>
    <t>Волнякова</t>
  </si>
  <si>
    <t>Муниципальное Бюджетное Общеобразовательное Учреждение Шахунская Средняя Общеобразовательная Школа №1 им. Д.Комарова</t>
  </si>
  <si>
    <t>Шахунья</t>
  </si>
  <si>
    <t>Годунова</t>
  </si>
  <si>
    <t>Касапенко</t>
  </si>
  <si>
    <t>МБОУ Гимназия №1 им.В.И.Ленина г.Ульяновска</t>
  </si>
  <si>
    <t>Ульяновская область</t>
  </si>
  <si>
    <t>Ульяновск</t>
  </si>
  <si>
    <t>Кулемина</t>
  </si>
  <si>
    <t xml:space="preserve"> Государственное бюджетное общеобразовательное учереждение " Лицей - интернат " Центр одарённых детей"</t>
  </si>
  <si>
    <t>Лыков</t>
  </si>
  <si>
    <t>Муниципальное бюджетное общеобразовательное учреждение "Школа №127"</t>
  </si>
  <si>
    <t>Носарев</t>
  </si>
  <si>
    <t>Муниципальное автономное образовательное учреждение Лицей №180</t>
  </si>
  <si>
    <t>Паршикова</t>
  </si>
  <si>
    <t>МОУ Бекетовская СОШ</t>
  </si>
  <si>
    <t>Старое Погорелово</t>
  </si>
  <si>
    <t xml:space="preserve">Попова </t>
  </si>
  <si>
    <t>ГБОУ 'Лицей-интернат'ЦОД'</t>
  </si>
  <si>
    <t xml:space="preserve">Нижний Новгород </t>
  </si>
  <si>
    <t>Тумаков</t>
  </si>
  <si>
    <t>ГБОУ"Лицей-интернат"ЦОД"</t>
  </si>
  <si>
    <t>Цогоева</t>
  </si>
  <si>
    <t>Государственное бюджетное образовательное учреждение"Лицей-интернат"Центр одаренных детей"</t>
  </si>
  <si>
    <t>Муниципальное автономное общеобразовательное учреждение "лицей №180"</t>
  </si>
  <si>
    <t>Муниципальное автономное общеобразовательное учреждение "Лицей 180"</t>
  </si>
  <si>
    <t>Ястребова</t>
  </si>
  <si>
    <t>Муниципальное автономное общеобразовательное учреждение школа №70 с углубленным изучением отдельных предметов</t>
  </si>
  <si>
    <t>Негосударственное общеобразовательное учреждение «Частная школа «Взмах»</t>
  </si>
  <si>
    <t>г. Санкт-Петербург</t>
  </si>
  <si>
    <t xml:space="preserve">Санкт-Петербург </t>
  </si>
  <si>
    <t xml:space="preserve">Гузовский </t>
  </si>
  <si>
    <t>Негосударственное Общеобразовательное Учреждение «Частная школа ВЗМАХ»</t>
  </si>
  <si>
    <t>Денисова</t>
  </si>
  <si>
    <t>ГБОУ СОШ №246</t>
  </si>
  <si>
    <t>Ленинградская область</t>
  </si>
  <si>
    <t>Санкт-Петербург</t>
  </si>
  <si>
    <t>Дмитренко</t>
  </si>
  <si>
    <t>Государственное бюджетное общеобразовательное учреждение гимназия № 24 имени И. А. Крылова Санкт-Петербурга</t>
  </si>
  <si>
    <t xml:space="preserve">Круглов </t>
  </si>
  <si>
    <t>Академическая гимназия имени Д. К. Фаддеева СПБГУ</t>
  </si>
  <si>
    <t>Латышева</t>
  </si>
  <si>
    <t>Лицей 344</t>
  </si>
  <si>
    <t>Малахов</t>
  </si>
  <si>
    <t>Академическая гимназия имени Д.К. Фаддеева Санкт-Петербургского государственного университета</t>
  </si>
  <si>
    <t>Махин</t>
  </si>
  <si>
    <t>Государственное бюджетное общеобразовательное учреждение Гимназия N610 Петроградского района Санкт-Петербурга "Санкт-Петербургская классическая гимназия"</t>
  </si>
  <si>
    <t>Норицын</t>
  </si>
  <si>
    <t>Муниципальное автономное общеобразовательное учреждение Лицей 2 г. Мурманска</t>
  </si>
  <si>
    <t>Мурманская область</t>
  </si>
  <si>
    <t>Мурманск</t>
  </si>
  <si>
    <t>Резина</t>
  </si>
  <si>
    <t>НОУ ЧШ Взмах</t>
  </si>
  <si>
    <t>Санкт Петербург</t>
  </si>
  <si>
    <t>Силин</t>
  </si>
  <si>
    <t>бийск</t>
  </si>
  <si>
    <t xml:space="preserve">Хуснутдинова </t>
  </si>
  <si>
    <t>Государственное бюджетное образовательное учреждение средняя общеобразовательная школа  №634 с углубленным изучением английского языка Приморского района Санкт-Петербурга</t>
  </si>
  <si>
    <t>Янкин</t>
  </si>
  <si>
    <t>МАОУ "Татарская гимназия 84"</t>
  </si>
  <si>
    <t>Перминов</t>
  </si>
  <si>
    <t xml:space="preserve"> победители /призер</t>
  </si>
  <si>
    <t>победитель</t>
  </si>
  <si>
    <t>приглашен на фестиваль</t>
  </si>
  <si>
    <t xml:space="preserve">победитель </t>
  </si>
  <si>
    <t>Н</t>
  </si>
  <si>
    <t>№</t>
  </si>
  <si>
    <t>Наименование населенного пункта</t>
  </si>
  <si>
    <t>задача 1</t>
  </si>
  <si>
    <t>задача 2</t>
  </si>
  <si>
    <t>задача 3</t>
  </si>
  <si>
    <t>задача 4</t>
  </si>
  <si>
    <t>Итого</t>
  </si>
  <si>
    <t>Результат</t>
  </si>
  <si>
    <t>Грехов</t>
  </si>
  <si>
    <t>Маляр</t>
  </si>
  <si>
    <t>Родионов</t>
  </si>
  <si>
    <t>Новосибирская обл.</t>
  </si>
  <si>
    <t>Умнова</t>
  </si>
  <si>
    <t>Муниципальное бюджетное общеобразовательное учреждение города Костромы "Лицей №34"</t>
  </si>
  <si>
    <t>Костромская обл.</t>
  </si>
  <si>
    <t>Русакова</t>
  </si>
  <si>
    <t>Каримтаев</t>
  </si>
  <si>
    <t>Бексултан</t>
  </si>
  <si>
    <t>Ардакович</t>
  </si>
  <si>
    <t>Карагандинская обл.</t>
  </si>
  <si>
    <t>Минибаева</t>
  </si>
  <si>
    <t>Московская обл.</t>
  </si>
  <si>
    <t>Гайнельянова</t>
  </si>
  <si>
    <t>Газинуровна</t>
  </si>
  <si>
    <t>Журавлева</t>
  </si>
  <si>
    <t>КГУ "Лицей№2"</t>
  </si>
  <si>
    <t>Степанова</t>
  </si>
  <si>
    <t>Милена</t>
  </si>
  <si>
    <t>Никитовна</t>
  </si>
  <si>
    <t>Бакаев</t>
  </si>
  <si>
    <t>Мирослав</t>
  </si>
  <si>
    <t>Маслов</t>
  </si>
  <si>
    <t>муниципальное образовательное учреждение средняя общеобразовательная школа № 29</t>
  </si>
  <si>
    <t>Ревенко</t>
  </si>
  <si>
    <t>Курбатов</t>
  </si>
  <si>
    <t>Невзоров</t>
  </si>
  <si>
    <t>Кабаева</t>
  </si>
  <si>
    <t>Мацко</t>
  </si>
  <si>
    <t>Муниципальное  автономное  общеобразовательное  учреждение «Образовательный центр - гимназия N 6«Горностай»</t>
  </si>
  <si>
    <t>Грязнов</t>
  </si>
  <si>
    <t>Муниципальное бюджетное общеобразовательное учреждение "Гимназия №16"</t>
  </si>
  <si>
    <t>Коротыч</t>
  </si>
  <si>
    <t>Ханбикова</t>
  </si>
  <si>
    <t>Элина</t>
  </si>
  <si>
    <t>Ниловна</t>
  </si>
  <si>
    <t>Михеева</t>
  </si>
  <si>
    <t>Муниципальное бюджетное общеобразовательное учреждение "Гимназия №5"</t>
  </si>
  <si>
    <t>Кириенко</t>
  </si>
  <si>
    <t>Муниципальное бюджетное общеобразовательное учреждение города Новосибирска «Гимназия №4»</t>
  </si>
  <si>
    <t xml:space="preserve">Прокопьева </t>
  </si>
  <si>
    <t xml:space="preserve">Анна </t>
  </si>
  <si>
    <t>Муниципальное автономное общеобразовательное учреждение образовательный центр "Горностай"</t>
  </si>
  <si>
    <t>Шмаков</t>
  </si>
  <si>
    <t>Голоядова</t>
  </si>
  <si>
    <t>МАОУ ОЦ "Горностай"</t>
  </si>
  <si>
    <t>Чубченко</t>
  </si>
  <si>
    <t>МБОУ Гимназия №5</t>
  </si>
  <si>
    <t>Катков</t>
  </si>
  <si>
    <t>Муниципальное автономное общеобразовательное учреждение Образовательный центр "Горностай"</t>
  </si>
  <si>
    <t>Абруковская</t>
  </si>
  <si>
    <t>Сазонова</t>
  </si>
  <si>
    <t>Шеметова</t>
  </si>
  <si>
    <t>Муниципальное автономное общеобразовательное учреждение города Новосибирска "образовательный центр - гимназия № 6 "Горностай"</t>
  </si>
  <si>
    <t xml:space="preserve">Муниципальное Бюджетное Общеобразовательное Учреждение средняя Общеобоазовательная школа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</si>
</sst>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DD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5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4" fontId="3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14" fontId="2" fillId="4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 wrapText="1"/>
    </xf>
    <xf numFmtId="14" fontId="3" fillId="9" borderId="1" xfId="1" applyNumberFormat="1" applyFont="1" applyFill="1" applyBorder="1" applyAlignment="1">
      <alignment horizontal="center" vertical="center" wrapText="1"/>
    </xf>
    <xf numFmtId="49" fontId="2" fillId="9" borderId="1" xfId="1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1" fontId="2" fillId="4" borderId="1" xfId="1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 wrapText="1"/>
    </xf>
    <xf numFmtId="1" fontId="0" fillId="6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9" borderId="1" xfId="1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 vertical="center" wrapText="1"/>
    </xf>
    <xf numFmtId="14" fontId="2" fillId="7" borderId="1" xfId="0" applyNumberFormat="1" applyFont="1" applyFill="1" applyBorder="1" applyAlignment="1">
      <alignment horizontal="center" vertical="center" wrapText="1"/>
    </xf>
    <xf numFmtId="14" fontId="3" fillId="7" borderId="1" xfId="1" applyNumberFormat="1" applyFont="1" applyFill="1" applyBorder="1" applyAlignment="1">
      <alignment horizontal="center" vertical="center" wrapText="1"/>
    </xf>
    <xf numFmtId="49" fontId="2" fillId="7" borderId="1" xfId="1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8" borderId="1" xfId="0" applyNumberFormat="1" applyFont="1" applyFill="1" applyBorder="1" applyAlignment="1">
      <alignment horizontal="center" vertical="center" wrapText="1"/>
    </xf>
    <xf numFmtId="164" fontId="0" fillId="7" borderId="1" xfId="0" applyNumberForma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2" fillId="9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14" fontId="3" fillId="3" borderId="0" xfId="1" applyNumberFormat="1" applyFont="1" applyFill="1" applyAlignment="1">
      <alignment horizontal="center" vertical="center" wrapText="1"/>
    </xf>
    <xf numFmtId="49" fontId="2" fillId="3" borderId="0" xfId="1" applyNumberFormat="1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9" borderId="1" xfId="0" applyNumberFormat="1" applyFont="1" applyFill="1" applyBorder="1" applyAlignment="1">
      <alignment horizontal="center" vertical="center" wrapText="1"/>
    </xf>
    <xf numFmtId="49" fontId="2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14" fontId="9" fillId="12" borderId="1" xfId="0" applyNumberFormat="1" applyFont="1" applyFill="1" applyBorder="1" applyAlignment="1">
      <alignment horizontal="center" vertical="center"/>
    </xf>
    <xf numFmtId="0" fontId="4" fillId="12" borderId="1" xfId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14" fontId="4" fillId="1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64" fontId="2" fillId="9" borderId="1" xfId="0" applyNumberFormat="1" applyFont="1" applyFill="1" applyBorder="1" applyAlignment="1">
      <alignment horizontal="center" vertical="center" wrapText="1"/>
    </xf>
    <xf numFmtId="0" fontId="3" fillId="8" borderId="1" xfId="0" applyNumberFormat="1" applyFont="1" applyFill="1" applyBorder="1" applyAlignment="1">
      <alignment horizontal="center" vertical="center" wrapText="1"/>
    </xf>
    <xf numFmtId="0" fontId="0" fillId="10" borderId="1" xfId="0" applyNumberForma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 wrapText="1"/>
    </xf>
    <xf numFmtId="0" fontId="3" fillId="10" borderId="1" xfId="1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0" fontId="2" fillId="3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10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E117"/>
  <sheetViews>
    <sheetView topLeftCell="I9" workbookViewId="0">
      <selection activeCell="N11" sqref="N11"/>
    </sheetView>
  </sheetViews>
  <sheetFormatPr defaultRowHeight="15" x14ac:dyDescent="0.25"/>
  <cols>
    <col min="1" max="1" width="21.7109375" style="3" customWidth="1"/>
    <col min="2" max="2" width="12" style="3" customWidth="1"/>
    <col min="3" max="3" width="14.7109375" style="3" customWidth="1"/>
    <col min="4" max="4" width="12.7109375" style="3" customWidth="1"/>
    <col min="5" max="5" width="9.5703125" style="3" customWidth="1"/>
    <col min="6" max="6" width="9.140625" style="70"/>
    <col min="7" max="11" width="9.140625" style="3"/>
    <col min="12" max="12" width="9.140625" style="95"/>
    <col min="13" max="13" width="11.28515625" style="95" customWidth="1"/>
    <col min="14" max="14" width="32.28515625" style="3" customWidth="1"/>
    <col min="15" max="15" width="12.42578125" style="3" customWidth="1"/>
    <col min="16" max="16" width="16.140625" style="3" customWidth="1"/>
    <col min="17" max="17" width="14.42578125" style="3" customWidth="1"/>
    <col min="18" max="18" width="17" style="3" customWidth="1"/>
    <col min="19" max="19" width="13.85546875" style="3" customWidth="1"/>
    <col min="20" max="16384" width="9.140625" style="3"/>
  </cols>
  <sheetData>
    <row r="1" spans="1:577" ht="31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60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90" t="s">
        <v>11</v>
      </c>
      <c r="M1" s="90" t="s">
        <v>12</v>
      </c>
      <c r="N1" s="4" t="s">
        <v>13</v>
      </c>
      <c r="O1" s="4" t="s">
        <v>14</v>
      </c>
      <c r="P1" s="4" t="s">
        <v>15</v>
      </c>
      <c r="Q1" s="4" t="s">
        <v>1126</v>
      </c>
      <c r="R1" s="4" t="s">
        <v>16</v>
      </c>
      <c r="S1" s="4" t="s">
        <v>1971</v>
      </c>
      <c r="T1" s="1"/>
    </row>
    <row r="2" spans="1:577" ht="52.5" customHeight="1" x14ac:dyDescent="0.25">
      <c r="A2" s="6" t="s">
        <v>1483</v>
      </c>
      <c r="B2" s="6" t="s">
        <v>197</v>
      </c>
      <c r="C2" s="6" t="s">
        <v>406</v>
      </c>
      <c r="D2" s="7">
        <v>39307</v>
      </c>
      <c r="E2" s="6">
        <v>7</v>
      </c>
      <c r="F2" s="61">
        <v>30</v>
      </c>
      <c r="G2" s="6">
        <v>20</v>
      </c>
      <c r="H2" s="6">
        <v>20</v>
      </c>
      <c r="I2" s="6">
        <v>20</v>
      </c>
      <c r="J2" s="6">
        <v>20</v>
      </c>
      <c r="K2" s="6">
        <v>20</v>
      </c>
      <c r="L2" s="96">
        <f>G2+H2+I2+J2+K2</f>
        <v>100</v>
      </c>
      <c r="M2" s="96">
        <f t="shared" ref="M2" si="0">L2+F2</f>
        <v>130</v>
      </c>
      <c r="N2" s="8" t="s">
        <v>1435</v>
      </c>
      <c r="O2" s="6" t="s">
        <v>24</v>
      </c>
      <c r="P2" s="6" t="s">
        <v>1170</v>
      </c>
      <c r="Q2" s="6" t="s">
        <v>1171</v>
      </c>
      <c r="R2" s="6" t="s">
        <v>1170</v>
      </c>
      <c r="S2" s="6" t="s">
        <v>1972</v>
      </c>
    </row>
    <row r="3" spans="1:577" s="45" customFormat="1" ht="87" customHeight="1" x14ac:dyDescent="0.25">
      <c r="A3" s="17" t="s">
        <v>1146</v>
      </c>
      <c r="B3" s="17" t="s">
        <v>152</v>
      </c>
      <c r="C3" s="17" t="s">
        <v>296</v>
      </c>
      <c r="D3" s="43">
        <v>38798</v>
      </c>
      <c r="E3" s="17">
        <v>7</v>
      </c>
      <c r="F3" s="62" t="s">
        <v>821</v>
      </c>
      <c r="G3" s="44" t="s">
        <v>40</v>
      </c>
      <c r="H3" s="44" t="s">
        <v>32</v>
      </c>
      <c r="I3" s="44" t="s">
        <v>59</v>
      </c>
      <c r="J3" s="44" t="s">
        <v>32</v>
      </c>
      <c r="K3" s="44" t="s">
        <v>32</v>
      </c>
      <c r="L3" s="97">
        <f>G3+H3+I3+J3+K3</f>
        <v>71</v>
      </c>
      <c r="M3" s="97">
        <f>L3+F3</f>
        <v>124</v>
      </c>
      <c r="N3" s="13" t="s">
        <v>1129</v>
      </c>
      <c r="O3" s="17" t="s">
        <v>964</v>
      </c>
      <c r="P3" s="17" t="s">
        <v>965</v>
      </c>
      <c r="Q3" s="17" t="s">
        <v>966</v>
      </c>
      <c r="R3" s="9" t="s">
        <v>1130</v>
      </c>
      <c r="S3" s="9" t="s">
        <v>1124</v>
      </c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  <c r="IW3" s="46"/>
      <c r="IX3" s="46"/>
      <c r="IY3" s="46"/>
      <c r="IZ3" s="46"/>
      <c r="JA3" s="46"/>
      <c r="JB3" s="46"/>
      <c r="JC3" s="46"/>
      <c r="JD3" s="46"/>
      <c r="JE3" s="46"/>
      <c r="JF3" s="46"/>
      <c r="JG3" s="46"/>
      <c r="JH3" s="46"/>
      <c r="JI3" s="46"/>
      <c r="JJ3" s="46"/>
      <c r="JK3" s="46"/>
      <c r="JL3" s="46"/>
      <c r="JM3" s="46"/>
      <c r="JN3" s="46"/>
      <c r="JO3" s="46"/>
      <c r="JP3" s="46"/>
      <c r="JQ3" s="46"/>
      <c r="JR3" s="46"/>
      <c r="JS3" s="46"/>
      <c r="JT3" s="46"/>
      <c r="JU3" s="46"/>
      <c r="JV3" s="46"/>
      <c r="JW3" s="46"/>
      <c r="JX3" s="46"/>
      <c r="JY3" s="46"/>
      <c r="JZ3" s="46"/>
      <c r="KA3" s="46"/>
      <c r="KB3" s="46"/>
      <c r="KC3" s="46"/>
      <c r="KD3" s="46"/>
      <c r="KE3" s="46"/>
      <c r="KF3" s="46"/>
      <c r="KG3" s="46"/>
      <c r="KH3" s="46"/>
      <c r="KI3" s="46"/>
      <c r="KJ3" s="46"/>
      <c r="KK3" s="46"/>
      <c r="KL3" s="46"/>
      <c r="KM3" s="46"/>
      <c r="KN3" s="46"/>
      <c r="KO3" s="46"/>
      <c r="KP3" s="46"/>
      <c r="KQ3" s="46"/>
      <c r="KR3" s="46"/>
      <c r="KS3" s="46"/>
      <c r="KT3" s="46"/>
      <c r="KU3" s="46"/>
      <c r="KV3" s="46"/>
      <c r="KW3" s="46"/>
      <c r="KX3" s="46"/>
      <c r="KY3" s="46"/>
      <c r="KZ3" s="46"/>
      <c r="LA3" s="46"/>
      <c r="LB3" s="46"/>
      <c r="LC3" s="46"/>
      <c r="LD3" s="46"/>
      <c r="LE3" s="46"/>
      <c r="LF3" s="46"/>
      <c r="LG3" s="46"/>
      <c r="LH3" s="46"/>
      <c r="LI3" s="46"/>
      <c r="LJ3" s="46"/>
      <c r="LK3" s="46"/>
      <c r="LL3" s="46"/>
      <c r="LM3" s="46"/>
      <c r="LN3" s="46"/>
      <c r="LO3" s="46"/>
      <c r="LP3" s="46"/>
      <c r="LQ3" s="46"/>
      <c r="LR3" s="46"/>
      <c r="LS3" s="46"/>
      <c r="LT3" s="46"/>
      <c r="LU3" s="46"/>
      <c r="LV3" s="46"/>
      <c r="LW3" s="46"/>
      <c r="LX3" s="46"/>
      <c r="LY3" s="46"/>
      <c r="LZ3" s="46"/>
      <c r="MA3" s="46"/>
      <c r="MB3" s="46"/>
      <c r="MC3" s="46"/>
      <c r="MD3" s="46"/>
      <c r="ME3" s="46"/>
      <c r="MF3" s="46"/>
      <c r="MG3" s="46"/>
      <c r="MH3" s="46"/>
      <c r="MI3" s="46"/>
      <c r="MJ3" s="46"/>
      <c r="MK3" s="46"/>
      <c r="ML3" s="46"/>
      <c r="MM3" s="46"/>
      <c r="MN3" s="46"/>
      <c r="MO3" s="46"/>
      <c r="MP3" s="46"/>
      <c r="MQ3" s="46"/>
      <c r="MR3" s="46"/>
      <c r="MS3" s="46"/>
      <c r="MT3" s="46"/>
      <c r="MU3" s="46"/>
      <c r="MV3" s="46"/>
      <c r="MW3" s="46"/>
      <c r="MX3" s="46"/>
      <c r="MY3" s="46"/>
      <c r="MZ3" s="46"/>
      <c r="NA3" s="46"/>
      <c r="NB3" s="46"/>
      <c r="NC3" s="46"/>
      <c r="ND3" s="46"/>
      <c r="NE3" s="46"/>
      <c r="NF3" s="46"/>
      <c r="NG3" s="46"/>
      <c r="NH3" s="46"/>
      <c r="NI3" s="46"/>
      <c r="NJ3" s="46"/>
      <c r="NK3" s="46"/>
      <c r="NL3" s="46"/>
      <c r="NM3" s="46"/>
      <c r="NN3" s="46"/>
      <c r="NO3" s="46"/>
      <c r="NP3" s="46"/>
      <c r="NQ3" s="46"/>
      <c r="NR3" s="46"/>
      <c r="NS3" s="46"/>
      <c r="NT3" s="46"/>
      <c r="NU3" s="46"/>
      <c r="NV3" s="46"/>
      <c r="NW3" s="46"/>
      <c r="NX3" s="46"/>
      <c r="NY3" s="46"/>
      <c r="NZ3" s="46"/>
      <c r="OA3" s="46"/>
      <c r="OB3" s="46"/>
      <c r="OC3" s="46"/>
      <c r="OD3" s="46"/>
      <c r="OE3" s="46"/>
      <c r="OF3" s="46"/>
      <c r="OG3" s="46"/>
      <c r="OH3" s="46"/>
      <c r="OI3" s="46"/>
      <c r="OJ3" s="46"/>
      <c r="OK3" s="46"/>
      <c r="OL3" s="46"/>
      <c r="OM3" s="46"/>
      <c r="ON3" s="46"/>
      <c r="OO3" s="46"/>
      <c r="OP3" s="46"/>
      <c r="OQ3" s="46"/>
      <c r="OR3" s="46"/>
      <c r="OS3" s="46"/>
      <c r="OT3" s="46"/>
      <c r="OU3" s="46"/>
      <c r="OV3" s="46"/>
      <c r="OW3" s="46"/>
      <c r="OX3" s="46"/>
      <c r="OY3" s="46"/>
      <c r="OZ3" s="46"/>
      <c r="PA3" s="46"/>
      <c r="PB3" s="46"/>
      <c r="PC3" s="46"/>
      <c r="PD3" s="46"/>
      <c r="PE3" s="46"/>
      <c r="PF3" s="46"/>
      <c r="PG3" s="46"/>
      <c r="PH3" s="46"/>
      <c r="PI3" s="46"/>
      <c r="PJ3" s="46"/>
      <c r="PK3" s="46"/>
      <c r="PL3" s="46"/>
      <c r="PM3" s="46"/>
      <c r="PN3" s="46"/>
      <c r="PO3" s="46"/>
      <c r="PP3" s="46"/>
      <c r="PQ3" s="46"/>
      <c r="PR3" s="46"/>
      <c r="PS3" s="46"/>
      <c r="PT3" s="46"/>
      <c r="PU3" s="46"/>
      <c r="PV3" s="46"/>
      <c r="PW3" s="46"/>
      <c r="PX3" s="46"/>
      <c r="PY3" s="46"/>
      <c r="PZ3" s="46"/>
      <c r="QA3" s="46"/>
      <c r="QB3" s="46"/>
      <c r="QC3" s="46"/>
      <c r="QD3" s="46"/>
      <c r="QE3" s="46"/>
      <c r="QF3" s="46"/>
      <c r="QG3" s="46"/>
      <c r="QH3" s="46"/>
      <c r="QI3" s="46"/>
      <c r="QJ3" s="46"/>
      <c r="QK3" s="46"/>
      <c r="QL3" s="46"/>
      <c r="QM3" s="46"/>
      <c r="QN3" s="46"/>
      <c r="QO3" s="46"/>
      <c r="QP3" s="46"/>
      <c r="QQ3" s="46"/>
      <c r="QR3" s="46"/>
      <c r="QS3" s="46"/>
      <c r="QT3" s="46"/>
      <c r="QU3" s="46"/>
      <c r="QV3" s="46"/>
      <c r="QW3" s="46"/>
      <c r="QX3" s="46"/>
      <c r="QY3" s="46"/>
      <c r="QZ3" s="46"/>
      <c r="RA3" s="46"/>
      <c r="RB3" s="46"/>
      <c r="RC3" s="46"/>
      <c r="RD3" s="46"/>
      <c r="RE3" s="46"/>
      <c r="RF3" s="46"/>
      <c r="RG3" s="46"/>
      <c r="RH3" s="46"/>
      <c r="RI3" s="46"/>
      <c r="RJ3" s="46"/>
      <c r="RK3" s="46"/>
      <c r="RL3" s="46"/>
      <c r="RM3" s="46"/>
      <c r="RN3" s="46"/>
      <c r="RO3" s="46"/>
      <c r="RP3" s="46"/>
      <c r="RQ3" s="46"/>
      <c r="RR3" s="46"/>
      <c r="RS3" s="46"/>
      <c r="RT3" s="46"/>
      <c r="RU3" s="46"/>
      <c r="RV3" s="46"/>
      <c r="RW3" s="46"/>
      <c r="RX3" s="46"/>
      <c r="RY3" s="46"/>
      <c r="RZ3" s="46"/>
      <c r="SA3" s="46"/>
      <c r="SB3" s="46"/>
      <c r="SC3" s="46"/>
      <c r="SD3" s="46"/>
      <c r="SE3" s="46"/>
      <c r="SF3" s="46"/>
      <c r="SG3" s="46"/>
      <c r="SH3" s="46"/>
      <c r="SI3" s="46"/>
      <c r="SJ3" s="46"/>
      <c r="SK3" s="46"/>
      <c r="SL3" s="46"/>
      <c r="SM3" s="46"/>
      <c r="SN3" s="46"/>
      <c r="SO3" s="46"/>
      <c r="SP3" s="46"/>
      <c r="SQ3" s="46"/>
      <c r="SR3" s="46"/>
      <c r="SS3" s="46"/>
      <c r="ST3" s="46"/>
      <c r="SU3" s="46"/>
      <c r="SV3" s="46"/>
      <c r="SW3" s="46"/>
      <c r="SX3" s="46"/>
      <c r="SY3" s="46"/>
      <c r="SZ3" s="46"/>
      <c r="TA3" s="46"/>
      <c r="TB3" s="46"/>
      <c r="TC3" s="46"/>
      <c r="TD3" s="46"/>
      <c r="TE3" s="46"/>
      <c r="TF3" s="46"/>
      <c r="TG3" s="46"/>
      <c r="TH3" s="46"/>
      <c r="TI3" s="46"/>
      <c r="TJ3" s="46"/>
      <c r="TK3" s="46"/>
      <c r="TL3" s="46"/>
      <c r="TM3" s="46"/>
      <c r="TN3" s="46"/>
      <c r="TO3" s="46"/>
      <c r="TP3" s="46"/>
      <c r="TQ3" s="46"/>
      <c r="TR3" s="46"/>
      <c r="TS3" s="46"/>
      <c r="TT3" s="46"/>
      <c r="TU3" s="46"/>
      <c r="TV3" s="46"/>
      <c r="TW3" s="46"/>
      <c r="TX3" s="46"/>
      <c r="TY3" s="46"/>
      <c r="TZ3" s="46"/>
      <c r="UA3" s="46"/>
      <c r="UB3" s="46"/>
      <c r="UC3" s="46"/>
      <c r="UD3" s="46"/>
      <c r="UE3" s="46"/>
      <c r="UF3" s="46"/>
      <c r="UG3" s="46"/>
      <c r="UH3" s="46"/>
      <c r="UI3" s="46"/>
      <c r="UJ3" s="46"/>
      <c r="UK3" s="46"/>
      <c r="UL3" s="46"/>
      <c r="UM3" s="46"/>
      <c r="UN3" s="46"/>
      <c r="UO3" s="46"/>
      <c r="UP3" s="46"/>
      <c r="UQ3" s="46"/>
      <c r="UR3" s="46"/>
      <c r="US3" s="46"/>
      <c r="UT3" s="46"/>
      <c r="UU3" s="46"/>
      <c r="UV3" s="46"/>
      <c r="UW3" s="46"/>
      <c r="UX3" s="46"/>
      <c r="UY3" s="46"/>
      <c r="UZ3" s="46"/>
      <c r="VA3" s="46"/>
      <c r="VB3" s="46"/>
      <c r="VC3" s="46"/>
      <c r="VD3" s="46"/>
      <c r="VE3" s="46"/>
    </row>
    <row r="4" spans="1:577" ht="78.75" customHeight="1" x14ac:dyDescent="0.25">
      <c r="A4" s="9" t="s">
        <v>745</v>
      </c>
      <c r="B4" s="9" t="s">
        <v>374</v>
      </c>
      <c r="C4" s="9" t="s">
        <v>314</v>
      </c>
      <c r="D4" s="10">
        <v>38828</v>
      </c>
      <c r="E4" s="9">
        <v>7</v>
      </c>
      <c r="F4" s="63" t="s">
        <v>465</v>
      </c>
      <c r="G4" s="12">
        <v>5</v>
      </c>
      <c r="H4" s="12">
        <v>20</v>
      </c>
      <c r="I4" s="12">
        <v>20</v>
      </c>
      <c r="J4" s="12">
        <v>10</v>
      </c>
      <c r="K4" s="12">
        <v>20</v>
      </c>
      <c r="L4" s="97">
        <f>G4+H4+I4+J4+K4</f>
        <v>75</v>
      </c>
      <c r="M4" s="97">
        <f>L4+F4</f>
        <v>123</v>
      </c>
      <c r="N4" s="13" t="s">
        <v>653</v>
      </c>
      <c r="O4" s="9" t="s">
        <v>24</v>
      </c>
      <c r="P4" s="9" t="s">
        <v>606</v>
      </c>
      <c r="Q4" s="9" t="s">
        <v>607</v>
      </c>
      <c r="R4" s="9" t="s">
        <v>608</v>
      </c>
      <c r="S4" s="9" t="s">
        <v>1124</v>
      </c>
    </row>
    <row r="5" spans="1:577" ht="51" x14ac:dyDescent="0.25">
      <c r="A5" s="13" t="s">
        <v>408</v>
      </c>
      <c r="B5" s="13" t="s">
        <v>138</v>
      </c>
      <c r="C5" s="13" t="s">
        <v>63</v>
      </c>
      <c r="D5" s="14">
        <v>38853</v>
      </c>
      <c r="E5" s="13">
        <v>7</v>
      </c>
      <c r="F5" s="63">
        <v>40</v>
      </c>
      <c r="G5" s="13">
        <v>5</v>
      </c>
      <c r="H5" s="13">
        <v>20</v>
      </c>
      <c r="I5" s="13">
        <v>20</v>
      </c>
      <c r="J5" s="13">
        <v>19</v>
      </c>
      <c r="K5" s="13">
        <v>19</v>
      </c>
      <c r="L5" s="97">
        <f>G5+H5+I5+J5+K5</f>
        <v>83</v>
      </c>
      <c r="M5" s="97">
        <f>L5+F5</f>
        <v>123</v>
      </c>
      <c r="N5" s="13" t="s">
        <v>391</v>
      </c>
      <c r="O5" s="13" t="s">
        <v>24</v>
      </c>
      <c r="P5" s="13" t="s">
        <v>387</v>
      </c>
      <c r="Q5" s="13" t="s">
        <v>388</v>
      </c>
      <c r="R5" s="13" t="s">
        <v>389</v>
      </c>
      <c r="S5" s="9" t="s">
        <v>1124</v>
      </c>
    </row>
    <row r="6" spans="1:577" ht="38.25" x14ac:dyDescent="0.25">
      <c r="A6" s="9" t="s">
        <v>679</v>
      </c>
      <c r="B6" s="9" t="s">
        <v>340</v>
      </c>
      <c r="C6" s="9" t="s">
        <v>141</v>
      </c>
      <c r="D6" s="10">
        <v>38947</v>
      </c>
      <c r="E6" s="9">
        <v>7</v>
      </c>
      <c r="F6" s="63" t="s">
        <v>680</v>
      </c>
      <c r="G6" s="12">
        <v>5</v>
      </c>
      <c r="H6" s="12">
        <v>20</v>
      </c>
      <c r="I6" s="12">
        <v>20</v>
      </c>
      <c r="J6" s="12">
        <v>20</v>
      </c>
      <c r="K6" s="12">
        <v>6</v>
      </c>
      <c r="L6" s="97">
        <f>G6+H6+I6+J6+K6</f>
        <v>71</v>
      </c>
      <c r="M6" s="97">
        <f>L6+F6</f>
        <v>122</v>
      </c>
      <c r="N6" s="13" t="s">
        <v>615</v>
      </c>
      <c r="O6" s="9" t="s">
        <v>24</v>
      </c>
      <c r="P6" s="9" t="s">
        <v>606</v>
      </c>
      <c r="Q6" s="9" t="s">
        <v>611</v>
      </c>
      <c r="R6" s="9" t="s">
        <v>608</v>
      </c>
      <c r="S6" s="9" t="s">
        <v>1124</v>
      </c>
    </row>
    <row r="7" spans="1:577" ht="38.25" x14ac:dyDescent="0.25">
      <c r="A7" s="13" t="s">
        <v>575</v>
      </c>
      <c r="B7" s="13" t="s">
        <v>52</v>
      </c>
      <c r="C7" s="13" t="s">
        <v>93</v>
      </c>
      <c r="D7" s="14">
        <v>38820</v>
      </c>
      <c r="E7" s="13">
        <v>7</v>
      </c>
      <c r="F7" s="63">
        <v>33</v>
      </c>
      <c r="G7" s="13">
        <v>5</v>
      </c>
      <c r="H7" s="13">
        <v>20</v>
      </c>
      <c r="I7" s="13">
        <v>20</v>
      </c>
      <c r="J7" s="13">
        <v>20</v>
      </c>
      <c r="K7" s="13">
        <v>19</v>
      </c>
      <c r="L7" s="97">
        <f>G7+H7+I7+J7+K7</f>
        <v>84</v>
      </c>
      <c r="M7" s="97">
        <f>L7+F7</f>
        <v>117</v>
      </c>
      <c r="N7" s="13" t="s">
        <v>492</v>
      </c>
      <c r="O7" s="13" t="s">
        <v>24</v>
      </c>
      <c r="P7" s="13" t="s">
        <v>493</v>
      </c>
      <c r="Q7" s="13" t="s">
        <v>494</v>
      </c>
      <c r="R7" s="13" t="s">
        <v>495</v>
      </c>
      <c r="S7" s="9" t="s">
        <v>1124</v>
      </c>
    </row>
    <row r="8" spans="1:577" ht="76.5" x14ac:dyDescent="0.25">
      <c r="A8" s="17" t="s">
        <v>1127</v>
      </c>
      <c r="B8" s="17" t="s">
        <v>225</v>
      </c>
      <c r="C8" s="17" t="s">
        <v>1128</v>
      </c>
      <c r="D8" s="43">
        <v>38991</v>
      </c>
      <c r="E8" s="17">
        <v>7</v>
      </c>
      <c r="F8" s="62" t="s">
        <v>44</v>
      </c>
      <c r="G8" s="44" t="s">
        <v>40</v>
      </c>
      <c r="H8" s="44" t="s">
        <v>32</v>
      </c>
      <c r="I8" s="44" t="s">
        <v>32</v>
      </c>
      <c r="J8" s="44" t="s">
        <v>22</v>
      </c>
      <c r="K8" s="44" t="s">
        <v>32</v>
      </c>
      <c r="L8" s="97">
        <f>G8+H8+I8+J8+K8</f>
        <v>83</v>
      </c>
      <c r="M8" s="97">
        <f>L8+F8</f>
        <v>115</v>
      </c>
      <c r="N8" s="13" t="s">
        <v>1129</v>
      </c>
      <c r="O8" s="17" t="s">
        <v>964</v>
      </c>
      <c r="P8" s="9" t="s">
        <v>965</v>
      </c>
      <c r="Q8" s="9" t="s">
        <v>966</v>
      </c>
      <c r="R8" s="9" t="s">
        <v>1130</v>
      </c>
      <c r="S8" s="9" t="s">
        <v>1124</v>
      </c>
    </row>
    <row r="9" spans="1:577" ht="51" x14ac:dyDescent="0.25">
      <c r="A9" s="13" t="s">
        <v>585</v>
      </c>
      <c r="B9" s="13" t="s">
        <v>415</v>
      </c>
      <c r="C9" s="13" t="s">
        <v>222</v>
      </c>
      <c r="D9" s="14">
        <v>38981</v>
      </c>
      <c r="E9" s="13">
        <v>7</v>
      </c>
      <c r="F9" s="63">
        <v>50</v>
      </c>
      <c r="G9" s="13">
        <v>5</v>
      </c>
      <c r="H9" s="13">
        <v>20</v>
      </c>
      <c r="I9" s="13">
        <v>8</v>
      </c>
      <c r="J9" s="13">
        <v>20</v>
      </c>
      <c r="K9" s="13">
        <v>12</v>
      </c>
      <c r="L9" s="97">
        <f>G9+H9+I9+J9+K9</f>
        <v>65</v>
      </c>
      <c r="M9" s="97">
        <f>L9+F9</f>
        <v>115</v>
      </c>
      <c r="N9" s="13" t="s">
        <v>499</v>
      </c>
      <c r="O9" s="13" t="s">
        <v>24</v>
      </c>
      <c r="P9" s="13" t="s">
        <v>493</v>
      </c>
      <c r="Q9" s="13" t="s">
        <v>494</v>
      </c>
      <c r="R9" s="13" t="s">
        <v>495</v>
      </c>
      <c r="S9" s="9" t="s">
        <v>1124</v>
      </c>
    </row>
    <row r="10" spans="1:577" ht="76.5" x14ac:dyDescent="0.25">
      <c r="A10" s="54" t="s">
        <v>1152</v>
      </c>
      <c r="B10" s="54" t="s">
        <v>321</v>
      </c>
      <c r="C10" s="54" t="s">
        <v>1153</v>
      </c>
      <c r="D10" s="55">
        <v>38894</v>
      </c>
      <c r="E10" s="54">
        <v>7</v>
      </c>
      <c r="F10" s="69" t="s">
        <v>740</v>
      </c>
      <c r="G10" s="56" t="s">
        <v>21</v>
      </c>
      <c r="H10" s="56" t="s">
        <v>176</v>
      </c>
      <c r="I10" s="56" t="s">
        <v>176</v>
      </c>
      <c r="J10" s="56" t="s">
        <v>32</v>
      </c>
      <c r="K10" s="56" t="s">
        <v>22</v>
      </c>
      <c r="L10" s="99">
        <f>G10+H10+I10+J10+K10</f>
        <v>76</v>
      </c>
      <c r="M10" s="99">
        <f>L10+F10</f>
        <v>110</v>
      </c>
      <c r="N10" s="57" t="s">
        <v>1129</v>
      </c>
      <c r="O10" s="54" t="s">
        <v>964</v>
      </c>
      <c r="P10" s="58" t="s">
        <v>965</v>
      </c>
      <c r="Q10" s="58" t="s">
        <v>966</v>
      </c>
      <c r="R10" s="58" t="s">
        <v>1130</v>
      </c>
      <c r="S10" s="54" t="s">
        <v>1125</v>
      </c>
    </row>
    <row r="11" spans="1:577" ht="38.25" x14ac:dyDescent="0.25">
      <c r="A11" s="13" t="s">
        <v>558</v>
      </c>
      <c r="B11" s="13" t="s">
        <v>340</v>
      </c>
      <c r="C11" s="13" t="s">
        <v>173</v>
      </c>
      <c r="D11" s="14">
        <v>38832</v>
      </c>
      <c r="E11" s="13">
        <v>7</v>
      </c>
      <c r="F11" s="63">
        <v>26</v>
      </c>
      <c r="G11" s="13">
        <v>5</v>
      </c>
      <c r="H11" s="13">
        <v>20</v>
      </c>
      <c r="I11" s="13">
        <v>20</v>
      </c>
      <c r="J11" s="13">
        <v>20</v>
      </c>
      <c r="K11" s="13">
        <v>15</v>
      </c>
      <c r="L11" s="97">
        <f>G11+H11+I11+J11+K11</f>
        <v>80</v>
      </c>
      <c r="M11" s="97">
        <f>L11+F11</f>
        <v>106</v>
      </c>
      <c r="N11" s="13" t="s">
        <v>492</v>
      </c>
      <c r="O11" s="13" t="s">
        <v>24</v>
      </c>
      <c r="P11" s="13" t="s">
        <v>493</v>
      </c>
      <c r="Q11" s="13" t="s">
        <v>506</v>
      </c>
      <c r="R11" s="13" t="s">
        <v>495</v>
      </c>
      <c r="S11" s="9" t="s">
        <v>1124</v>
      </c>
    </row>
    <row r="12" spans="1:577" ht="51" x14ac:dyDescent="0.25">
      <c r="A12" s="13" t="s">
        <v>202</v>
      </c>
      <c r="B12" s="13" t="s">
        <v>98</v>
      </c>
      <c r="C12" s="13" t="s">
        <v>93</v>
      </c>
      <c r="D12" s="14">
        <v>39113</v>
      </c>
      <c r="E12" s="13">
        <v>7</v>
      </c>
      <c r="F12" s="63">
        <v>34</v>
      </c>
      <c r="G12" s="13">
        <v>5</v>
      </c>
      <c r="H12" s="13">
        <v>20</v>
      </c>
      <c r="I12" s="13">
        <v>20</v>
      </c>
      <c r="J12" s="13">
        <v>20</v>
      </c>
      <c r="K12" s="13">
        <v>2</v>
      </c>
      <c r="L12" s="97">
        <f>G12+H12+I12+J12+K12</f>
        <v>67</v>
      </c>
      <c r="M12" s="97">
        <f>L12+F12</f>
        <v>101</v>
      </c>
      <c r="N12" s="13" t="s">
        <v>203</v>
      </c>
      <c r="O12" s="13" t="s">
        <v>24</v>
      </c>
      <c r="P12" s="13" t="s">
        <v>199</v>
      </c>
      <c r="Q12" s="13" t="s">
        <v>204</v>
      </c>
      <c r="R12" s="13" t="s">
        <v>201</v>
      </c>
      <c r="S12" s="9" t="s">
        <v>1124</v>
      </c>
    </row>
    <row r="13" spans="1:577" ht="51" x14ac:dyDescent="0.25">
      <c r="A13" s="9" t="s">
        <v>100</v>
      </c>
      <c r="B13" s="9" t="s">
        <v>134</v>
      </c>
      <c r="C13" s="9" t="s">
        <v>38</v>
      </c>
      <c r="D13" s="10">
        <v>39010</v>
      </c>
      <c r="E13" s="9">
        <v>7</v>
      </c>
      <c r="F13" s="63" t="s">
        <v>440</v>
      </c>
      <c r="G13" s="12">
        <v>5</v>
      </c>
      <c r="H13" s="12">
        <v>20</v>
      </c>
      <c r="I13" s="12">
        <v>0</v>
      </c>
      <c r="J13" s="12">
        <v>10</v>
      </c>
      <c r="K13" s="12">
        <v>19</v>
      </c>
      <c r="L13" s="97">
        <f>G13+H13+I13+J13+K13</f>
        <v>54</v>
      </c>
      <c r="M13" s="97">
        <f>L13+F13</f>
        <v>101</v>
      </c>
      <c r="N13" s="13" t="s">
        <v>762</v>
      </c>
      <c r="O13" s="9" t="s">
        <v>24</v>
      </c>
      <c r="P13" s="9" t="s">
        <v>606</v>
      </c>
      <c r="Q13" s="9" t="s">
        <v>607</v>
      </c>
      <c r="R13" s="9" t="s">
        <v>608</v>
      </c>
      <c r="S13" s="9" t="s">
        <v>1124</v>
      </c>
    </row>
    <row r="14" spans="1:577" ht="51" x14ac:dyDescent="0.25">
      <c r="A14" s="13" t="s">
        <v>559</v>
      </c>
      <c r="B14" s="13" t="s">
        <v>66</v>
      </c>
      <c r="C14" s="13" t="s">
        <v>130</v>
      </c>
      <c r="D14" s="14">
        <v>38744</v>
      </c>
      <c r="E14" s="13">
        <v>7</v>
      </c>
      <c r="F14" s="63">
        <v>45</v>
      </c>
      <c r="G14" s="13">
        <v>5</v>
      </c>
      <c r="H14" s="13">
        <v>20</v>
      </c>
      <c r="I14" s="13">
        <v>5</v>
      </c>
      <c r="J14" s="13">
        <v>20</v>
      </c>
      <c r="K14" s="13">
        <v>6</v>
      </c>
      <c r="L14" s="97">
        <f>G14+H14+I14+J14+K14</f>
        <v>56</v>
      </c>
      <c r="M14" s="97">
        <f>L14+F14</f>
        <v>101</v>
      </c>
      <c r="N14" s="13" t="s">
        <v>499</v>
      </c>
      <c r="O14" s="13" t="s">
        <v>24</v>
      </c>
      <c r="P14" s="13" t="s">
        <v>493</v>
      </c>
      <c r="Q14" s="13" t="s">
        <v>494</v>
      </c>
      <c r="R14" s="13" t="s">
        <v>495</v>
      </c>
      <c r="S14" s="9" t="s">
        <v>1124</v>
      </c>
    </row>
    <row r="15" spans="1:577" ht="89.25" x14ac:dyDescent="0.25">
      <c r="A15" s="13" t="s">
        <v>345</v>
      </c>
      <c r="B15" s="13" t="s">
        <v>584</v>
      </c>
      <c r="C15" s="13" t="s">
        <v>308</v>
      </c>
      <c r="D15" s="14">
        <v>38738</v>
      </c>
      <c r="E15" s="13">
        <v>7</v>
      </c>
      <c r="F15" s="63">
        <v>38</v>
      </c>
      <c r="G15" s="13">
        <v>5</v>
      </c>
      <c r="H15" s="13">
        <v>20</v>
      </c>
      <c r="I15" s="13">
        <v>20</v>
      </c>
      <c r="J15" s="13">
        <v>15</v>
      </c>
      <c r="K15" s="13">
        <v>2</v>
      </c>
      <c r="L15" s="97">
        <f>G15+H15+I15+J15+K15</f>
        <v>62</v>
      </c>
      <c r="M15" s="97">
        <f>L15+F15</f>
        <v>100</v>
      </c>
      <c r="N15" s="13" t="s">
        <v>501</v>
      </c>
      <c r="O15" s="13" t="s">
        <v>24</v>
      </c>
      <c r="P15" s="13" t="s">
        <v>493</v>
      </c>
      <c r="Q15" s="13" t="s">
        <v>494</v>
      </c>
      <c r="R15" s="13" t="s">
        <v>495</v>
      </c>
      <c r="S15" s="9" t="s">
        <v>1124</v>
      </c>
    </row>
    <row r="16" spans="1:577" ht="51" x14ac:dyDescent="0.25">
      <c r="A16" s="9" t="s">
        <v>926</v>
      </c>
      <c r="B16" s="9" t="s">
        <v>146</v>
      </c>
      <c r="C16" s="9" t="s">
        <v>216</v>
      </c>
      <c r="D16" s="10">
        <v>38775</v>
      </c>
      <c r="E16" s="9">
        <v>7</v>
      </c>
      <c r="F16" s="63" t="s">
        <v>103</v>
      </c>
      <c r="G16" s="12">
        <v>5</v>
      </c>
      <c r="H16" s="12">
        <v>20</v>
      </c>
      <c r="I16" s="12">
        <v>6</v>
      </c>
      <c r="J16" s="12">
        <v>20</v>
      </c>
      <c r="K16" s="12">
        <v>14</v>
      </c>
      <c r="L16" s="97">
        <f>G16+H16+I16+J16+K16</f>
        <v>65</v>
      </c>
      <c r="M16" s="97">
        <f>L16+F16</f>
        <v>94</v>
      </c>
      <c r="N16" s="13" t="s">
        <v>810</v>
      </c>
      <c r="O16" s="9" t="s">
        <v>24</v>
      </c>
      <c r="P16" s="9" t="s">
        <v>606</v>
      </c>
      <c r="Q16" s="9" t="s">
        <v>607</v>
      </c>
      <c r="R16" s="9" t="s">
        <v>608</v>
      </c>
      <c r="S16" s="9" t="s">
        <v>1124</v>
      </c>
    </row>
    <row r="17" spans="1:19" ht="38.25" x14ac:dyDescent="0.25">
      <c r="A17" s="9" t="s">
        <v>1096</v>
      </c>
      <c r="B17" s="9" t="s">
        <v>1097</v>
      </c>
      <c r="C17" s="9" t="s">
        <v>1098</v>
      </c>
      <c r="D17" s="10">
        <v>38718</v>
      </c>
      <c r="E17" s="9">
        <v>7</v>
      </c>
      <c r="F17" s="63" t="s">
        <v>852</v>
      </c>
      <c r="G17" s="12">
        <v>5</v>
      </c>
      <c r="H17" s="12">
        <v>19</v>
      </c>
      <c r="I17" s="12">
        <v>0</v>
      </c>
      <c r="J17" s="12">
        <v>20</v>
      </c>
      <c r="K17" s="12">
        <v>4</v>
      </c>
      <c r="L17" s="97">
        <f>G17+H17+I17+J17+K17</f>
        <v>48</v>
      </c>
      <c r="M17" s="97">
        <f>L17+F17</f>
        <v>94</v>
      </c>
      <c r="N17" s="13" t="s">
        <v>615</v>
      </c>
      <c r="O17" s="9" t="s">
        <v>24</v>
      </c>
      <c r="P17" s="9" t="s">
        <v>606</v>
      </c>
      <c r="Q17" s="9" t="s">
        <v>611</v>
      </c>
      <c r="R17" s="9" t="s">
        <v>608</v>
      </c>
      <c r="S17" s="9" t="s">
        <v>1124</v>
      </c>
    </row>
    <row r="18" spans="1:19" ht="63.75" x14ac:dyDescent="0.25">
      <c r="A18" s="9" t="s">
        <v>1014</v>
      </c>
      <c r="B18" s="9" t="s">
        <v>1015</v>
      </c>
      <c r="C18" s="9" t="s">
        <v>109</v>
      </c>
      <c r="D18" s="10">
        <v>39347</v>
      </c>
      <c r="E18" s="9">
        <v>6</v>
      </c>
      <c r="F18" s="63" t="s">
        <v>436</v>
      </c>
      <c r="G18" s="12">
        <v>5</v>
      </c>
      <c r="H18" s="12">
        <v>8</v>
      </c>
      <c r="I18" s="12">
        <v>0</v>
      </c>
      <c r="J18" s="12">
        <v>20</v>
      </c>
      <c r="K18" s="12">
        <v>6</v>
      </c>
      <c r="L18" s="97">
        <f>G18+H18+I18+J18+K18</f>
        <v>39</v>
      </c>
      <c r="M18" s="97">
        <f>L18+F18</f>
        <v>91</v>
      </c>
      <c r="N18" s="13" t="s">
        <v>620</v>
      </c>
      <c r="O18" s="9" t="s">
        <v>24</v>
      </c>
      <c r="P18" s="9" t="s">
        <v>606</v>
      </c>
      <c r="Q18" s="9" t="s">
        <v>621</v>
      </c>
      <c r="R18" s="9" t="s">
        <v>608</v>
      </c>
      <c r="S18" s="9" t="s">
        <v>1124</v>
      </c>
    </row>
    <row r="19" spans="1:19" ht="76.5" x14ac:dyDescent="0.25">
      <c r="A19" s="17" t="s">
        <v>1163</v>
      </c>
      <c r="B19" s="17" t="s">
        <v>1164</v>
      </c>
      <c r="C19" s="17" t="s">
        <v>1165</v>
      </c>
      <c r="D19" s="43">
        <v>39046</v>
      </c>
      <c r="E19" s="17">
        <v>7</v>
      </c>
      <c r="F19" s="62" t="s">
        <v>44</v>
      </c>
      <c r="G19" s="44" t="s">
        <v>32</v>
      </c>
      <c r="H19" s="44" t="s">
        <v>461</v>
      </c>
      <c r="I19" s="44" t="s">
        <v>32</v>
      </c>
      <c r="J19" s="44" t="s">
        <v>40</v>
      </c>
      <c r="K19" s="44" t="s">
        <v>46</v>
      </c>
      <c r="L19" s="97">
        <f>G19+H19+I19+J19+K19</f>
        <v>59</v>
      </c>
      <c r="M19" s="97">
        <f>L19+F19</f>
        <v>91</v>
      </c>
      <c r="N19" s="13" t="s">
        <v>1129</v>
      </c>
      <c r="O19" s="17" t="s">
        <v>964</v>
      </c>
      <c r="P19" s="9" t="s">
        <v>965</v>
      </c>
      <c r="Q19" s="9" t="s">
        <v>966</v>
      </c>
      <c r="R19" s="9" t="s">
        <v>1130</v>
      </c>
      <c r="S19" s="9" t="s">
        <v>1124</v>
      </c>
    </row>
    <row r="20" spans="1:19" ht="63.75" x14ac:dyDescent="0.25">
      <c r="A20" s="9" t="s">
        <v>784</v>
      </c>
      <c r="B20" s="9" t="s">
        <v>163</v>
      </c>
      <c r="C20" s="9" t="s">
        <v>277</v>
      </c>
      <c r="D20" s="10">
        <v>39311</v>
      </c>
      <c r="E20" s="9">
        <v>6</v>
      </c>
      <c r="F20" s="63" t="s">
        <v>474</v>
      </c>
      <c r="G20" s="12">
        <v>5</v>
      </c>
      <c r="H20" s="12">
        <v>20</v>
      </c>
      <c r="I20" s="12">
        <v>0</v>
      </c>
      <c r="J20" s="12">
        <v>20</v>
      </c>
      <c r="K20" s="12">
        <v>0</v>
      </c>
      <c r="L20" s="97">
        <f>G20+H20+I20+J20+K20</f>
        <v>45</v>
      </c>
      <c r="M20" s="97">
        <f>L20+F20</f>
        <v>90</v>
      </c>
      <c r="N20" s="13" t="s">
        <v>620</v>
      </c>
      <c r="O20" s="9" t="s">
        <v>24</v>
      </c>
      <c r="P20" s="9" t="s">
        <v>606</v>
      </c>
      <c r="Q20" s="9" t="s">
        <v>621</v>
      </c>
      <c r="R20" s="9" t="s">
        <v>608</v>
      </c>
      <c r="S20" s="9" t="s">
        <v>1124</v>
      </c>
    </row>
    <row r="21" spans="1:19" ht="38.25" x14ac:dyDescent="0.25">
      <c r="A21" s="15" t="s">
        <v>1220</v>
      </c>
      <c r="B21" s="15" t="s">
        <v>231</v>
      </c>
      <c r="C21" s="15" t="s">
        <v>299</v>
      </c>
      <c r="D21" s="16">
        <v>39188</v>
      </c>
      <c r="E21" s="15">
        <v>6</v>
      </c>
      <c r="F21" s="64">
        <v>35</v>
      </c>
      <c r="G21" s="15">
        <v>5</v>
      </c>
      <c r="H21" s="15">
        <v>20</v>
      </c>
      <c r="I21" s="15">
        <v>0</v>
      </c>
      <c r="J21" s="15">
        <v>20</v>
      </c>
      <c r="K21" s="15">
        <v>8</v>
      </c>
      <c r="L21" s="97">
        <f>G21+H21+I21+J21+K21</f>
        <v>53</v>
      </c>
      <c r="M21" s="97">
        <f>L21+F21</f>
        <v>88</v>
      </c>
      <c r="N21" s="13" t="s">
        <v>1221</v>
      </c>
      <c r="O21" s="15" t="s">
        <v>24</v>
      </c>
      <c r="P21" s="15" t="s">
        <v>1178</v>
      </c>
      <c r="Q21" s="15" t="s">
        <v>1222</v>
      </c>
      <c r="R21" s="15" t="s">
        <v>1170</v>
      </c>
      <c r="S21" s="9" t="s">
        <v>1124</v>
      </c>
    </row>
    <row r="22" spans="1:19" ht="63.75" x14ac:dyDescent="0.25">
      <c r="A22" s="9" t="s">
        <v>759</v>
      </c>
      <c r="B22" s="9" t="s">
        <v>760</v>
      </c>
      <c r="C22" s="9" t="s">
        <v>102</v>
      </c>
      <c r="D22" s="10">
        <v>39749</v>
      </c>
      <c r="E22" s="9">
        <v>6</v>
      </c>
      <c r="F22" s="63" t="s">
        <v>761</v>
      </c>
      <c r="G22" s="12">
        <v>5</v>
      </c>
      <c r="H22" s="12">
        <v>8</v>
      </c>
      <c r="I22" s="12">
        <v>0</v>
      </c>
      <c r="J22" s="12">
        <v>18</v>
      </c>
      <c r="K22" s="12">
        <v>0</v>
      </c>
      <c r="L22" s="97">
        <f>G22+H22+I22+J22+K22</f>
        <v>31</v>
      </c>
      <c r="M22" s="97">
        <f>L22+F22</f>
        <v>87</v>
      </c>
      <c r="N22" s="13" t="s">
        <v>620</v>
      </c>
      <c r="O22" s="9" t="s">
        <v>24</v>
      </c>
      <c r="P22" s="9" t="s">
        <v>606</v>
      </c>
      <c r="Q22" s="9" t="s">
        <v>621</v>
      </c>
      <c r="R22" s="9" t="s">
        <v>608</v>
      </c>
      <c r="S22" s="9" t="s">
        <v>1124</v>
      </c>
    </row>
    <row r="23" spans="1:19" ht="25.5" x14ac:dyDescent="0.25">
      <c r="A23" s="15" t="s">
        <v>1803</v>
      </c>
      <c r="B23" s="15" t="s">
        <v>310</v>
      </c>
      <c r="C23" s="15" t="s">
        <v>127</v>
      </c>
      <c r="D23" s="16">
        <v>38772</v>
      </c>
      <c r="E23" s="15">
        <v>7</v>
      </c>
      <c r="F23" s="64">
        <v>29</v>
      </c>
      <c r="G23" s="15">
        <v>5</v>
      </c>
      <c r="H23" s="15">
        <v>13</v>
      </c>
      <c r="I23" s="15">
        <v>0</v>
      </c>
      <c r="J23" s="15">
        <v>20</v>
      </c>
      <c r="K23" s="15">
        <v>19</v>
      </c>
      <c r="L23" s="97">
        <f>G23+H23+I23+J23+K23</f>
        <v>57</v>
      </c>
      <c r="M23" s="97">
        <f>L23+F23</f>
        <v>86</v>
      </c>
      <c r="N23" s="13" t="s">
        <v>1804</v>
      </c>
      <c r="O23" s="15" t="s">
        <v>24</v>
      </c>
      <c r="P23" s="15" t="s">
        <v>1779</v>
      </c>
      <c r="Q23" s="15" t="s">
        <v>1780</v>
      </c>
      <c r="R23" s="9" t="s">
        <v>1781</v>
      </c>
      <c r="S23" s="9" t="s">
        <v>1124</v>
      </c>
    </row>
    <row r="24" spans="1:19" ht="51" x14ac:dyDescent="0.25">
      <c r="A24" s="15" t="s">
        <v>1108</v>
      </c>
      <c r="B24" s="15" t="s">
        <v>477</v>
      </c>
      <c r="C24" s="15" t="s">
        <v>216</v>
      </c>
      <c r="D24" s="16">
        <v>39242</v>
      </c>
      <c r="E24" s="15">
        <v>7</v>
      </c>
      <c r="F24" s="64">
        <v>42</v>
      </c>
      <c r="G24" s="15">
        <v>5</v>
      </c>
      <c r="H24" s="15">
        <v>13</v>
      </c>
      <c r="I24" s="15">
        <v>0</v>
      </c>
      <c r="J24" s="15">
        <v>20</v>
      </c>
      <c r="K24" s="15">
        <v>6</v>
      </c>
      <c r="L24" s="97">
        <f>G24+H24+I24+J24+K24</f>
        <v>44</v>
      </c>
      <c r="M24" s="97">
        <f>L24+F24</f>
        <v>86</v>
      </c>
      <c r="N24" s="13" t="s">
        <v>1934</v>
      </c>
      <c r="O24" s="15" t="s">
        <v>24</v>
      </c>
      <c r="P24" s="15" t="s">
        <v>1900</v>
      </c>
      <c r="Q24" s="15" t="s">
        <v>1901</v>
      </c>
      <c r="R24" s="9" t="s">
        <v>1902</v>
      </c>
      <c r="S24" s="9" t="s">
        <v>1124</v>
      </c>
    </row>
    <row r="25" spans="1:19" ht="51" x14ac:dyDescent="0.25">
      <c r="A25" s="13" t="s">
        <v>572</v>
      </c>
      <c r="B25" s="13" t="s">
        <v>52</v>
      </c>
      <c r="C25" s="13" t="s">
        <v>99</v>
      </c>
      <c r="D25" s="14">
        <v>38857</v>
      </c>
      <c r="E25" s="13">
        <v>7</v>
      </c>
      <c r="F25" s="63">
        <v>43</v>
      </c>
      <c r="G25" s="13">
        <v>5</v>
      </c>
      <c r="H25" s="13">
        <v>8</v>
      </c>
      <c r="I25" s="13">
        <v>0</v>
      </c>
      <c r="J25" s="13">
        <v>20</v>
      </c>
      <c r="K25" s="13">
        <v>8</v>
      </c>
      <c r="L25" s="97">
        <f>G25+H25+I25+J25+K25</f>
        <v>41</v>
      </c>
      <c r="M25" s="97">
        <f>L25+F25</f>
        <v>84</v>
      </c>
      <c r="N25" s="13" t="s">
        <v>499</v>
      </c>
      <c r="O25" s="13" t="s">
        <v>24</v>
      </c>
      <c r="P25" s="13" t="s">
        <v>493</v>
      </c>
      <c r="Q25" s="13" t="s">
        <v>494</v>
      </c>
      <c r="R25" s="9" t="s">
        <v>495</v>
      </c>
      <c r="S25" s="9" t="s">
        <v>1124</v>
      </c>
    </row>
    <row r="26" spans="1:19" ht="38.25" x14ac:dyDescent="0.25">
      <c r="A26" s="9" t="s">
        <v>638</v>
      </c>
      <c r="B26" s="9" t="s">
        <v>374</v>
      </c>
      <c r="C26" s="9" t="s">
        <v>63</v>
      </c>
      <c r="D26" s="10">
        <v>39486</v>
      </c>
      <c r="E26" s="9">
        <v>6</v>
      </c>
      <c r="F26" s="63" t="s">
        <v>474</v>
      </c>
      <c r="G26" s="12">
        <v>5</v>
      </c>
      <c r="H26" s="12">
        <v>13</v>
      </c>
      <c r="I26" s="12">
        <v>4</v>
      </c>
      <c r="J26" s="12">
        <v>10</v>
      </c>
      <c r="K26" s="12">
        <v>6</v>
      </c>
      <c r="L26" s="97">
        <f>G26+H26+I26+J26+K26</f>
        <v>38</v>
      </c>
      <c r="M26" s="97">
        <f>L26+F26</f>
        <v>83</v>
      </c>
      <c r="N26" s="13" t="s">
        <v>639</v>
      </c>
      <c r="O26" s="9" t="s">
        <v>24</v>
      </c>
      <c r="P26" s="9" t="s">
        <v>606</v>
      </c>
      <c r="Q26" s="9" t="s">
        <v>611</v>
      </c>
      <c r="R26" s="9" t="s">
        <v>608</v>
      </c>
      <c r="S26" s="9" t="s">
        <v>1124</v>
      </c>
    </row>
    <row r="27" spans="1:19" ht="89.25" x14ac:dyDescent="0.25">
      <c r="A27" s="13" t="s">
        <v>586</v>
      </c>
      <c r="B27" s="13" t="s">
        <v>62</v>
      </c>
      <c r="C27" s="13" t="s">
        <v>38</v>
      </c>
      <c r="D27" s="14">
        <v>38817</v>
      </c>
      <c r="E27" s="13">
        <v>7</v>
      </c>
      <c r="F27" s="63">
        <v>28</v>
      </c>
      <c r="G27" s="13">
        <v>5</v>
      </c>
      <c r="H27" s="13">
        <v>20</v>
      </c>
      <c r="I27" s="13">
        <v>10</v>
      </c>
      <c r="J27" s="13">
        <v>0</v>
      </c>
      <c r="K27" s="13">
        <v>20</v>
      </c>
      <c r="L27" s="97">
        <f>G27+H27+I27+J27+K27</f>
        <v>55</v>
      </c>
      <c r="M27" s="97">
        <f>L27+F27</f>
        <v>83</v>
      </c>
      <c r="N27" s="13" t="s">
        <v>501</v>
      </c>
      <c r="O27" s="13" t="s">
        <v>24</v>
      </c>
      <c r="P27" s="13" t="s">
        <v>493</v>
      </c>
      <c r="Q27" s="13" t="s">
        <v>494</v>
      </c>
      <c r="R27" s="9" t="s">
        <v>495</v>
      </c>
      <c r="S27" s="9" t="s">
        <v>1124</v>
      </c>
    </row>
    <row r="28" spans="1:19" ht="38.25" x14ac:dyDescent="0.25">
      <c r="A28" s="9" t="s">
        <v>777</v>
      </c>
      <c r="B28" s="9" t="s">
        <v>160</v>
      </c>
      <c r="C28" s="9" t="s">
        <v>778</v>
      </c>
      <c r="D28" s="10">
        <v>39049</v>
      </c>
      <c r="E28" s="9">
        <v>7</v>
      </c>
      <c r="F28" s="63" t="s">
        <v>480</v>
      </c>
      <c r="G28" s="12">
        <v>5</v>
      </c>
      <c r="H28" s="12">
        <v>19</v>
      </c>
      <c r="I28" s="12">
        <v>0</v>
      </c>
      <c r="J28" s="12">
        <v>20</v>
      </c>
      <c r="K28" s="12">
        <v>1</v>
      </c>
      <c r="L28" s="97">
        <f>G28+H28+I28+J28+K28</f>
        <v>45</v>
      </c>
      <c r="M28" s="97">
        <f>L28+F28</f>
        <v>80</v>
      </c>
      <c r="N28" s="13" t="s">
        <v>615</v>
      </c>
      <c r="O28" s="9" t="s">
        <v>24</v>
      </c>
      <c r="P28" s="9" t="s">
        <v>606</v>
      </c>
      <c r="Q28" s="9" t="s">
        <v>611</v>
      </c>
      <c r="R28" s="9" t="s">
        <v>608</v>
      </c>
      <c r="S28" s="9" t="s">
        <v>1124</v>
      </c>
    </row>
    <row r="29" spans="1:19" ht="51" x14ac:dyDescent="0.25">
      <c r="A29" s="9" t="s">
        <v>811</v>
      </c>
      <c r="B29" s="9" t="s">
        <v>812</v>
      </c>
      <c r="C29" s="9" t="s">
        <v>372</v>
      </c>
      <c r="D29" s="10">
        <v>38895</v>
      </c>
      <c r="E29" s="9">
        <v>7</v>
      </c>
      <c r="F29" s="63" t="s">
        <v>82</v>
      </c>
      <c r="G29" s="12">
        <v>5</v>
      </c>
      <c r="H29" s="12">
        <v>20</v>
      </c>
      <c r="I29" s="12">
        <v>15</v>
      </c>
      <c r="J29" s="12">
        <v>10</v>
      </c>
      <c r="K29" s="12">
        <v>6</v>
      </c>
      <c r="L29" s="97">
        <f>G29+H29+I29+J29+K29</f>
        <v>56</v>
      </c>
      <c r="M29" s="97">
        <f>L29+F29</f>
        <v>80</v>
      </c>
      <c r="N29" s="13" t="s">
        <v>813</v>
      </c>
      <c r="O29" s="9" t="s">
        <v>24</v>
      </c>
      <c r="P29" s="9" t="s">
        <v>606</v>
      </c>
      <c r="Q29" s="9" t="s">
        <v>607</v>
      </c>
      <c r="R29" s="9" t="s">
        <v>608</v>
      </c>
      <c r="S29" s="9" t="s">
        <v>1124</v>
      </c>
    </row>
    <row r="30" spans="1:19" ht="63.75" x14ac:dyDescent="0.25">
      <c r="A30" s="9" t="s">
        <v>1035</v>
      </c>
      <c r="B30" s="9" t="s">
        <v>1036</v>
      </c>
      <c r="C30" s="9" t="s">
        <v>698</v>
      </c>
      <c r="D30" s="10">
        <v>38902</v>
      </c>
      <c r="E30" s="9">
        <v>7</v>
      </c>
      <c r="F30" s="63" t="s">
        <v>714</v>
      </c>
      <c r="G30" s="12">
        <v>5</v>
      </c>
      <c r="H30" s="12">
        <v>18</v>
      </c>
      <c r="I30" s="12">
        <v>0</v>
      </c>
      <c r="J30" s="12">
        <v>20</v>
      </c>
      <c r="K30" s="12">
        <v>0</v>
      </c>
      <c r="L30" s="97">
        <f>G30+H30+I30+J30+K30</f>
        <v>43</v>
      </c>
      <c r="M30" s="97">
        <f>L30+F30</f>
        <v>80</v>
      </c>
      <c r="N30" s="13" t="s">
        <v>644</v>
      </c>
      <c r="O30" s="9" t="s">
        <v>24</v>
      </c>
      <c r="P30" s="9" t="s">
        <v>606</v>
      </c>
      <c r="Q30" s="9" t="s">
        <v>607</v>
      </c>
      <c r="R30" s="9" t="s">
        <v>608</v>
      </c>
      <c r="S30" s="9" t="s">
        <v>1124</v>
      </c>
    </row>
    <row r="31" spans="1:19" ht="25.5" x14ac:dyDescent="0.25">
      <c r="A31" s="15" t="s">
        <v>1777</v>
      </c>
      <c r="B31" s="15" t="s">
        <v>146</v>
      </c>
      <c r="C31" s="15" t="s">
        <v>89</v>
      </c>
      <c r="D31" s="16">
        <v>38843</v>
      </c>
      <c r="E31" s="15">
        <v>7</v>
      </c>
      <c r="F31" s="64">
        <v>34</v>
      </c>
      <c r="G31" s="15">
        <v>5</v>
      </c>
      <c r="H31" s="15">
        <v>20</v>
      </c>
      <c r="I31" s="15">
        <v>0</v>
      </c>
      <c r="J31" s="15">
        <v>20</v>
      </c>
      <c r="K31" s="15">
        <v>0</v>
      </c>
      <c r="L31" s="97">
        <f>G31+H31+I31+J31+K31</f>
        <v>45</v>
      </c>
      <c r="M31" s="97">
        <f>L31+F31</f>
        <v>79</v>
      </c>
      <c r="N31" s="13" t="s">
        <v>1778</v>
      </c>
      <c r="O31" s="15" t="s">
        <v>24</v>
      </c>
      <c r="P31" s="15" t="s">
        <v>1779</v>
      </c>
      <c r="Q31" s="15" t="s">
        <v>1780</v>
      </c>
      <c r="R31" s="9" t="s">
        <v>1781</v>
      </c>
      <c r="S31" s="9" t="s">
        <v>1124</v>
      </c>
    </row>
    <row r="32" spans="1:19" ht="38.25" x14ac:dyDescent="0.25">
      <c r="A32" s="9" t="s">
        <v>612</v>
      </c>
      <c r="B32" s="9" t="s">
        <v>613</v>
      </c>
      <c r="C32" s="9" t="s">
        <v>614</v>
      </c>
      <c r="D32" s="10">
        <v>38874</v>
      </c>
      <c r="E32" s="9">
        <v>7</v>
      </c>
      <c r="F32" s="63" t="s">
        <v>424</v>
      </c>
      <c r="G32" s="12">
        <v>5</v>
      </c>
      <c r="H32" s="12">
        <v>13</v>
      </c>
      <c r="I32" s="12">
        <v>0</v>
      </c>
      <c r="J32" s="12">
        <v>20</v>
      </c>
      <c r="K32" s="12">
        <v>0</v>
      </c>
      <c r="L32" s="97">
        <f>G32+H32+I32+J32+K32</f>
        <v>38</v>
      </c>
      <c r="M32" s="97">
        <f>L32+F32</f>
        <v>77</v>
      </c>
      <c r="N32" s="13" t="s">
        <v>615</v>
      </c>
      <c r="O32" s="9" t="s">
        <v>24</v>
      </c>
      <c r="P32" s="9" t="s">
        <v>606</v>
      </c>
      <c r="Q32" s="9" t="s">
        <v>616</v>
      </c>
      <c r="R32" s="9" t="s">
        <v>608</v>
      </c>
      <c r="S32" s="9" t="s">
        <v>1124</v>
      </c>
    </row>
    <row r="33" spans="1:19" ht="63.75" x14ac:dyDescent="0.25">
      <c r="A33" s="15" t="s">
        <v>1791</v>
      </c>
      <c r="B33" s="15" t="s">
        <v>321</v>
      </c>
      <c r="C33" s="15" t="s">
        <v>109</v>
      </c>
      <c r="D33" s="16">
        <v>38974</v>
      </c>
      <c r="E33" s="15">
        <v>7</v>
      </c>
      <c r="F33" s="64">
        <v>32</v>
      </c>
      <c r="G33" s="15">
        <v>5</v>
      </c>
      <c r="H33" s="15">
        <v>20</v>
      </c>
      <c r="I33" s="15">
        <v>0</v>
      </c>
      <c r="J33" s="15">
        <v>20</v>
      </c>
      <c r="K33" s="15">
        <v>0</v>
      </c>
      <c r="L33" s="97">
        <f>G33+H33+I33+J33+K33</f>
        <v>45</v>
      </c>
      <c r="M33" s="97">
        <f>L33+F33</f>
        <v>77</v>
      </c>
      <c r="N33" s="13" t="s">
        <v>1792</v>
      </c>
      <c r="O33" s="15" t="s">
        <v>24</v>
      </c>
      <c r="P33" s="15" t="s">
        <v>1779</v>
      </c>
      <c r="Q33" s="15" t="s">
        <v>1780</v>
      </c>
      <c r="R33" s="9" t="s">
        <v>1781</v>
      </c>
      <c r="S33" s="9" t="s">
        <v>1124</v>
      </c>
    </row>
    <row r="34" spans="1:19" ht="76.5" x14ac:dyDescent="0.25">
      <c r="A34" s="17" t="s">
        <v>1160</v>
      </c>
      <c r="B34" s="17" t="s">
        <v>1161</v>
      </c>
      <c r="C34" s="17" t="s">
        <v>1162</v>
      </c>
      <c r="D34" s="43">
        <v>43630</v>
      </c>
      <c r="E34" s="17">
        <v>7</v>
      </c>
      <c r="F34" s="62" t="s">
        <v>39</v>
      </c>
      <c r="G34" s="44" t="s">
        <v>40</v>
      </c>
      <c r="H34" s="44" t="s">
        <v>32</v>
      </c>
      <c r="I34" s="44" t="s">
        <v>32</v>
      </c>
      <c r="J34" s="44" t="s">
        <v>45</v>
      </c>
      <c r="K34" s="44" t="s">
        <v>58</v>
      </c>
      <c r="L34" s="97">
        <f>G34+H34+I34+J34+K34</f>
        <v>56</v>
      </c>
      <c r="M34" s="97">
        <f>L34+F34</f>
        <v>77</v>
      </c>
      <c r="N34" s="13" t="s">
        <v>963</v>
      </c>
      <c r="O34" s="17" t="s">
        <v>964</v>
      </c>
      <c r="P34" s="9" t="s">
        <v>965</v>
      </c>
      <c r="Q34" s="9" t="s">
        <v>966</v>
      </c>
      <c r="R34" s="9" t="s">
        <v>1130</v>
      </c>
      <c r="S34" s="9" t="s">
        <v>1124</v>
      </c>
    </row>
    <row r="35" spans="1:19" ht="51" x14ac:dyDescent="0.25">
      <c r="A35" s="9" t="s">
        <v>921</v>
      </c>
      <c r="B35" s="9" t="s">
        <v>138</v>
      </c>
      <c r="C35" s="9" t="s">
        <v>130</v>
      </c>
      <c r="D35" s="10">
        <v>38813</v>
      </c>
      <c r="E35" s="9">
        <v>7</v>
      </c>
      <c r="F35" s="63" t="s">
        <v>673</v>
      </c>
      <c r="G35" s="12">
        <v>5</v>
      </c>
      <c r="H35" s="12">
        <v>13</v>
      </c>
      <c r="I35" s="12">
        <v>0</v>
      </c>
      <c r="J35" s="12">
        <v>8</v>
      </c>
      <c r="K35" s="12">
        <v>0</v>
      </c>
      <c r="L35" s="97">
        <f>G35+H35+I35+J35+K35</f>
        <v>26</v>
      </c>
      <c r="M35" s="97">
        <f>L35+F35</f>
        <v>75</v>
      </c>
      <c r="N35" s="13" t="s">
        <v>762</v>
      </c>
      <c r="O35" s="9" t="s">
        <v>24</v>
      </c>
      <c r="P35" s="9" t="s">
        <v>606</v>
      </c>
      <c r="Q35" s="9" t="s">
        <v>607</v>
      </c>
      <c r="R35" s="9" t="s">
        <v>608</v>
      </c>
      <c r="S35" s="9" t="s">
        <v>1124</v>
      </c>
    </row>
    <row r="36" spans="1:19" ht="38.25" x14ac:dyDescent="0.25">
      <c r="A36" s="9" t="s">
        <v>756</v>
      </c>
      <c r="B36" s="9" t="s">
        <v>355</v>
      </c>
      <c r="C36" s="9" t="s">
        <v>271</v>
      </c>
      <c r="D36" s="10">
        <v>38969</v>
      </c>
      <c r="E36" s="9">
        <v>7</v>
      </c>
      <c r="F36" s="63" t="s">
        <v>50</v>
      </c>
      <c r="G36" s="12">
        <v>5</v>
      </c>
      <c r="H36" s="12">
        <v>20</v>
      </c>
      <c r="I36" s="12">
        <v>0</v>
      </c>
      <c r="J36" s="12">
        <v>20</v>
      </c>
      <c r="K36" s="12">
        <v>6</v>
      </c>
      <c r="L36" s="97">
        <f>G36+H36+I36+J36+K36</f>
        <v>51</v>
      </c>
      <c r="M36" s="97">
        <f>L36+F36</f>
        <v>74</v>
      </c>
      <c r="N36" s="13" t="s">
        <v>615</v>
      </c>
      <c r="O36" s="9" t="s">
        <v>24</v>
      </c>
      <c r="P36" s="9" t="s">
        <v>606</v>
      </c>
      <c r="Q36" s="9" t="s">
        <v>611</v>
      </c>
      <c r="R36" s="9" t="s">
        <v>608</v>
      </c>
      <c r="S36" s="9" t="s">
        <v>1124</v>
      </c>
    </row>
    <row r="37" spans="1:19" ht="76.5" x14ac:dyDescent="0.25">
      <c r="A37" s="9" t="s">
        <v>958</v>
      </c>
      <c r="B37" s="9" t="s">
        <v>959</v>
      </c>
      <c r="C37" s="9" t="s">
        <v>960</v>
      </c>
      <c r="D37" s="10">
        <v>38828</v>
      </c>
      <c r="E37" s="9">
        <v>7</v>
      </c>
      <c r="F37" s="63" t="s">
        <v>82</v>
      </c>
      <c r="G37" s="12">
        <v>5</v>
      </c>
      <c r="H37" s="12">
        <v>20</v>
      </c>
      <c r="I37" s="12">
        <v>2</v>
      </c>
      <c r="J37" s="12">
        <v>20</v>
      </c>
      <c r="K37" s="12">
        <v>2</v>
      </c>
      <c r="L37" s="97">
        <f>G37+H37+I37+J37+K37</f>
        <v>49</v>
      </c>
      <c r="M37" s="97">
        <f>L37+F37</f>
        <v>73</v>
      </c>
      <c r="N37" s="13" t="s">
        <v>659</v>
      </c>
      <c r="O37" s="9" t="s">
        <v>24</v>
      </c>
      <c r="P37" s="9" t="s">
        <v>606</v>
      </c>
      <c r="Q37" s="9" t="s">
        <v>775</v>
      </c>
      <c r="R37" s="9" t="s">
        <v>608</v>
      </c>
      <c r="S37" s="9" t="s">
        <v>1124</v>
      </c>
    </row>
    <row r="38" spans="1:19" ht="76.5" x14ac:dyDescent="0.25">
      <c r="A38" s="17" t="s">
        <v>1136</v>
      </c>
      <c r="B38" s="17" t="s">
        <v>172</v>
      </c>
      <c r="C38" s="17" t="s">
        <v>435</v>
      </c>
      <c r="D38" s="43">
        <v>43553</v>
      </c>
      <c r="E38" s="17">
        <v>7</v>
      </c>
      <c r="F38" s="62" t="s">
        <v>44</v>
      </c>
      <c r="G38" s="44" t="s">
        <v>91</v>
      </c>
      <c r="H38" s="44" t="s">
        <v>154</v>
      </c>
      <c r="I38" s="44" t="s">
        <v>32</v>
      </c>
      <c r="J38" s="44" t="s">
        <v>46</v>
      </c>
      <c r="K38" s="44" t="s">
        <v>21</v>
      </c>
      <c r="L38" s="97">
        <f>G38+H38+I38+J38+K38</f>
        <v>40</v>
      </c>
      <c r="M38" s="97">
        <f>L38+F38</f>
        <v>72</v>
      </c>
      <c r="N38" s="13" t="s">
        <v>1129</v>
      </c>
      <c r="O38" s="17" t="s">
        <v>964</v>
      </c>
      <c r="P38" s="9" t="s">
        <v>965</v>
      </c>
      <c r="Q38" s="9" t="s">
        <v>966</v>
      </c>
      <c r="R38" s="9" t="s">
        <v>1130</v>
      </c>
      <c r="S38" s="9" t="s">
        <v>1124</v>
      </c>
    </row>
    <row r="39" spans="1:19" ht="63.75" x14ac:dyDescent="0.25">
      <c r="A39" s="15" t="s">
        <v>1809</v>
      </c>
      <c r="B39" s="15" t="s">
        <v>340</v>
      </c>
      <c r="C39" s="15" t="s">
        <v>1470</v>
      </c>
      <c r="D39" s="16">
        <v>38818</v>
      </c>
      <c r="E39" s="15">
        <v>7</v>
      </c>
      <c r="F39" s="64">
        <v>38</v>
      </c>
      <c r="G39" s="15">
        <v>5</v>
      </c>
      <c r="H39" s="15">
        <v>20</v>
      </c>
      <c r="I39" s="15">
        <v>2</v>
      </c>
      <c r="J39" s="15">
        <v>0</v>
      </c>
      <c r="K39" s="15">
        <v>6</v>
      </c>
      <c r="L39" s="97">
        <f>G39+H39+I39+J39+K39</f>
        <v>33</v>
      </c>
      <c r="M39" s="97">
        <f>L39+F39</f>
        <v>71</v>
      </c>
      <c r="N39" s="13" t="s">
        <v>1810</v>
      </c>
      <c r="O39" s="15" t="s">
        <v>24</v>
      </c>
      <c r="P39" s="15" t="s">
        <v>482</v>
      </c>
      <c r="Q39" s="15" t="s">
        <v>669</v>
      </c>
      <c r="R39" s="15" t="s">
        <v>1781</v>
      </c>
      <c r="S39" s="9" t="s">
        <v>1124</v>
      </c>
    </row>
    <row r="40" spans="1:19" ht="63.75" x14ac:dyDescent="0.25">
      <c r="A40" s="9" t="s">
        <v>999</v>
      </c>
      <c r="B40" s="9" t="s">
        <v>355</v>
      </c>
      <c r="C40" s="9" t="s">
        <v>277</v>
      </c>
      <c r="D40" s="10">
        <v>38916</v>
      </c>
      <c r="E40" s="9">
        <v>7</v>
      </c>
      <c r="F40" s="63" t="s">
        <v>86</v>
      </c>
      <c r="G40" s="12">
        <v>5</v>
      </c>
      <c r="H40" s="12">
        <v>0</v>
      </c>
      <c r="I40" s="12">
        <v>0</v>
      </c>
      <c r="J40" s="12">
        <v>20</v>
      </c>
      <c r="K40" s="12">
        <v>1</v>
      </c>
      <c r="L40" s="97">
        <f>G40+H40+I40+J40+K40</f>
        <v>26</v>
      </c>
      <c r="M40" s="97">
        <f>L40+F40</f>
        <v>70</v>
      </c>
      <c r="N40" s="13" t="s">
        <v>644</v>
      </c>
      <c r="O40" s="9" t="s">
        <v>24</v>
      </c>
      <c r="P40" s="9" t="s">
        <v>606</v>
      </c>
      <c r="Q40" s="9" t="s">
        <v>607</v>
      </c>
      <c r="R40" s="9" t="s">
        <v>608</v>
      </c>
      <c r="S40" s="9" t="s">
        <v>1124</v>
      </c>
    </row>
    <row r="41" spans="1:19" ht="38.25" x14ac:dyDescent="0.25">
      <c r="A41" s="9" t="s">
        <v>1081</v>
      </c>
      <c r="B41" s="9" t="s">
        <v>340</v>
      </c>
      <c r="C41" s="9" t="s">
        <v>141</v>
      </c>
      <c r="D41" s="10">
        <v>38888</v>
      </c>
      <c r="E41" s="9">
        <v>7</v>
      </c>
      <c r="F41" s="63" t="s">
        <v>190</v>
      </c>
      <c r="G41" s="12">
        <v>5</v>
      </c>
      <c r="H41" s="12">
        <v>20</v>
      </c>
      <c r="I41" s="12">
        <v>0</v>
      </c>
      <c r="J41" s="12">
        <v>19</v>
      </c>
      <c r="K41" s="12">
        <v>3</v>
      </c>
      <c r="L41" s="97">
        <f>G41+H41+I41+J41+K41</f>
        <v>47</v>
      </c>
      <c r="M41" s="97">
        <f>L41+F41</f>
        <v>69</v>
      </c>
      <c r="N41" s="13" t="s">
        <v>615</v>
      </c>
      <c r="O41" s="9" t="s">
        <v>24</v>
      </c>
      <c r="P41" s="9" t="s">
        <v>606</v>
      </c>
      <c r="Q41" s="9" t="s">
        <v>611</v>
      </c>
      <c r="R41" s="9" t="s">
        <v>608</v>
      </c>
      <c r="S41" s="9" t="s">
        <v>1124</v>
      </c>
    </row>
    <row r="42" spans="1:19" ht="38.25" x14ac:dyDescent="0.25">
      <c r="A42" s="9" t="s">
        <v>827</v>
      </c>
      <c r="B42" s="9" t="s">
        <v>172</v>
      </c>
      <c r="C42" s="9" t="s">
        <v>56</v>
      </c>
      <c r="D42" s="10">
        <v>38745</v>
      </c>
      <c r="E42" s="9">
        <v>7</v>
      </c>
      <c r="F42" s="63" t="s">
        <v>82</v>
      </c>
      <c r="G42" s="12">
        <v>5</v>
      </c>
      <c r="H42" s="12">
        <v>13</v>
      </c>
      <c r="I42" s="12">
        <v>0</v>
      </c>
      <c r="J42" s="12">
        <v>20</v>
      </c>
      <c r="K42" s="12">
        <v>5</v>
      </c>
      <c r="L42" s="97">
        <f>G42+H42+I42+J42+K42</f>
        <v>43</v>
      </c>
      <c r="M42" s="97">
        <f>L42+F42</f>
        <v>67</v>
      </c>
      <c r="N42" s="13" t="s">
        <v>615</v>
      </c>
      <c r="O42" s="9" t="s">
        <v>24</v>
      </c>
      <c r="P42" s="9" t="s">
        <v>606</v>
      </c>
      <c r="Q42" s="9" t="s">
        <v>699</v>
      </c>
      <c r="R42" s="9" t="s">
        <v>608</v>
      </c>
      <c r="S42" s="9" t="s">
        <v>1124</v>
      </c>
    </row>
    <row r="43" spans="1:19" ht="51" x14ac:dyDescent="0.25">
      <c r="A43" s="9" t="s">
        <v>1025</v>
      </c>
      <c r="B43" s="9" t="s">
        <v>134</v>
      </c>
      <c r="C43" s="9" t="s">
        <v>121</v>
      </c>
      <c r="D43" s="10">
        <v>39063</v>
      </c>
      <c r="E43" s="9">
        <v>7</v>
      </c>
      <c r="F43" s="63" t="s">
        <v>31</v>
      </c>
      <c r="G43" s="12">
        <v>5</v>
      </c>
      <c r="H43" s="12">
        <v>12</v>
      </c>
      <c r="I43" s="12">
        <v>2</v>
      </c>
      <c r="J43" s="12">
        <v>20</v>
      </c>
      <c r="K43" s="12">
        <v>1</v>
      </c>
      <c r="L43" s="97">
        <f>G43+H43+I43+J43+K43</f>
        <v>40</v>
      </c>
      <c r="M43" s="97">
        <f>L43+F43</f>
        <v>67</v>
      </c>
      <c r="N43" s="13" t="s">
        <v>813</v>
      </c>
      <c r="O43" s="9" t="s">
        <v>24</v>
      </c>
      <c r="P43" s="9" t="s">
        <v>606</v>
      </c>
      <c r="Q43" s="9" t="s">
        <v>607</v>
      </c>
      <c r="R43" s="9" t="s">
        <v>608</v>
      </c>
      <c r="S43" s="9" t="s">
        <v>1124</v>
      </c>
    </row>
    <row r="44" spans="1:19" x14ac:dyDescent="0.25">
      <c r="A44" s="15" t="s">
        <v>1335</v>
      </c>
      <c r="B44" s="15" t="s">
        <v>443</v>
      </c>
      <c r="C44" s="15" t="s">
        <v>102</v>
      </c>
      <c r="D44" s="16">
        <v>43796</v>
      </c>
      <c r="E44" s="15">
        <v>6</v>
      </c>
      <c r="F44" s="64">
        <v>21</v>
      </c>
      <c r="G44" s="15">
        <v>5</v>
      </c>
      <c r="H44" s="15">
        <v>20</v>
      </c>
      <c r="I44" s="15">
        <v>0</v>
      </c>
      <c r="J44" s="15">
        <v>20</v>
      </c>
      <c r="K44" s="15">
        <v>0</v>
      </c>
      <c r="L44" s="97">
        <f>G44+H44+I44+J44+K44</f>
        <v>45</v>
      </c>
      <c r="M44" s="97">
        <f>L44+F44</f>
        <v>66</v>
      </c>
      <c r="N44" s="13" t="s">
        <v>1336</v>
      </c>
      <c r="O44" s="15" t="s">
        <v>24</v>
      </c>
      <c r="P44" s="15" t="s">
        <v>1178</v>
      </c>
      <c r="Q44" s="15" t="s">
        <v>1337</v>
      </c>
      <c r="R44" s="15" t="s">
        <v>1170</v>
      </c>
      <c r="S44" s="9" t="s">
        <v>1124</v>
      </c>
    </row>
    <row r="45" spans="1:19" ht="38.25" x14ac:dyDescent="0.25">
      <c r="A45" s="15" t="s">
        <v>1727</v>
      </c>
      <c r="B45" s="15" t="s">
        <v>1728</v>
      </c>
      <c r="C45" s="15" t="s">
        <v>109</v>
      </c>
      <c r="D45" s="16">
        <v>38851</v>
      </c>
      <c r="E45" s="15">
        <v>7</v>
      </c>
      <c r="F45" s="64">
        <v>20</v>
      </c>
      <c r="G45" s="15">
        <v>5</v>
      </c>
      <c r="H45" s="15">
        <v>20</v>
      </c>
      <c r="I45" s="15">
        <v>0</v>
      </c>
      <c r="J45" s="15">
        <v>20</v>
      </c>
      <c r="K45" s="15">
        <v>0</v>
      </c>
      <c r="L45" s="97">
        <f>G45+H45+I45+J45+K45</f>
        <v>45</v>
      </c>
      <c r="M45" s="97">
        <f>L45+F45</f>
        <v>65</v>
      </c>
      <c r="N45" s="13" t="s">
        <v>1729</v>
      </c>
      <c r="O45" s="15" t="s">
        <v>24</v>
      </c>
      <c r="P45" s="15" t="s">
        <v>606</v>
      </c>
      <c r="Q45" s="15" t="s">
        <v>1661</v>
      </c>
      <c r="R45" s="9" t="s">
        <v>1652</v>
      </c>
      <c r="S45" s="9" t="s">
        <v>1124</v>
      </c>
    </row>
    <row r="46" spans="1:19" ht="38.25" x14ac:dyDescent="0.25">
      <c r="A46" s="13" t="s">
        <v>519</v>
      </c>
      <c r="B46" s="13" t="s">
        <v>18</v>
      </c>
      <c r="C46" s="13" t="s">
        <v>63</v>
      </c>
      <c r="D46" s="14">
        <v>38806</v>
      </c>
      <c r="E46" s="13">
        <v>7</v>
      </c>
      <c r="F46" s="63">
        <v>25</v>
      </c>
      <c r="G46" s="13">
        <v>5</v>
      </c>
      <c r="H46" s="13">
        <v>8</v>
      </c>
      <c r="I46" s="13">
        <v>5</v>
      </c>
      <c r="J46" s="13">
        <v>20</v>
      </c>
      <c r="K46" s="13">
        <v>0</v>
      </c>
      <c r="L46" s="97">
        <f>G46+H46+I46+J46+K46</f>
        <v>38</v>
      </c>
      <c r="M46" s="97">
        <f>L46+F46</f>
        <v>63</v>
      </c>
      <c r="N46" s="13" t="s">
        <v>520</v>
      </c>
      <c r="O46" s="13" t="s">
        <v>24</v>
      </c>
      <c r="P46" s="13" t="s">
        <v>493</v>
      </c>
      <c r="Q46" s="13" t="s">
        <v>494</v>
      </c>
      <c r="R46" s="13" t="s">
        <v>495</v>
      </c>
      <c r="S46" s="9" t="s">
        <v>1124</v>
      </c>
    </row>
    <row r="47" spans="1:19" ht="89.25" x14ac:dyDescent="0.25">
      <c r="A47" s="13" t="s">
        <v>514</v>
      </c>
      <c r="B47" s="13" t="s">
        <v>181</v>
      </c>
      <c r="C47" s="13" t="s">
        <v>89</v>
      </c>
      <c r="D47" s="14">
        <v>39464</v>
      </c>
      <c r="E47" s="13">
        <v>7</v>
      </c>
      <c r="F47" s="63">
        <v>15</v>
      </c>
      <c r="G47" s="13">
        <v>5</v>
      </c>
      <c r="H47" s="13">
        <v>19</v>
      </c>
      <c r="I47" s="13">
        <v>0</v>
      </c>
      <c r="J47" s="13">
        <v>17</v>
      </c>
      <c r="K47" s="13">
        <v>6</v>
      </c>
      <c r="L47" s="97">
        <f>G47+H47+I47+J47+K47</f>
        <v>47</v>
      </c>
      <c r="M47" s="97">
        <f>L47+F47</f>
        <v>62</v>
      </c>
      <c r="N47" s="13" t="s">
        <v>501</v>
      </c>
      <c r="O47" s="13" t="s">
        <v>24</v>
      </c>
      <c r="P47" s="13" t="s">
        <v>493</v>
      </c>
      <c r="Q47" s="13" t="s">
        <v>494</v>
      </c>
      <c r="R47" s="13" t="s">
        <v>495</v>
      </c>
      <c r="S47" s="9" t="s">
        <v>1124</v>
      </c>
    </row>
    <row r="48" spans="1:19" x14ac:dyDescent="0.25">
      <c r="A48" s="15" t="s">
        <v>1419</v>
      </c>
      <c r="B48" s="15" t="s">
        <v>134</v>
      </c>
      <c r="C48" s="15" t="s">
        <v>30</v>
      </c>
      <c r="D48" s="16">
        <v>39176</v>
      </c>
      <c r="E48" s="15">
        <v>6</v>
      </c>
      <c r="F48" s="64">
        <v>27</v>
      </c>
      <c r="G48" s="15">
        <v>5</v>
      </c>
      <c r="H48" s="15">
        <v>15</v>
      </c>
      <c r="I48" s="15">
        <v>0</v>
      </c>
      <c r="J48" s="15">
        <v>15</v>
      </c>
      <c r="K48" s="15">
        <v>0</v>
      </c>
      <c r="L48" s="97">
        <f>G48+H48+I48+J48+K48</f>
        <v>35</v>
      </c>
      <c r="M48" s="97">
        <f>L48+F48</f>
        <v>62</v>
      </c>
      <c r="N48" s="13" t="s">
        <v>1420</v>
      </c>
      <c r="O48" s="15" t="s">
        <v>24</v>
      </c>
      <c r="P48" s="15" t="s">
        <v>1178</v>
      </c>
      <c r="Q48" s="15" t="s">
        <v>1171</v>
      </c>
      <c r="R48" s="15" t="s">
        <v>1170</v>
      </c>
      <c r="S48" s="9" t="s">
        <v>1124</v>
      </c>
    </row>
    <row r="49" spans="1:19" ht="63.75" x14ac:dyDescent="0.25">
      <c r="A49" s="9" t="s">
        <v>744</v>
      </c>
      <c r="B49" s="9" t="s">
        <v>115</v>
      </c>
      <c r="C49" s="9" t="s">
        <v>85</v>
      </c>
      <c r="D49" s="10">
        <v>38716</v>
      </c>
      <c r="E49" s="9">
        <v>7</v>
      </c>
      <c r="F49" s="63" t="s">
        <v>740</v>
      </c>
      <c r="G49" s="12">
        <v>5</v>
      </c>
      <c r="H49" s="12">
        <v>12</v>
      </c>
      <c r="I49" s="12">
        <v>0</v>
      </c>
      <c r="J49" s="12">
        <v>10</v>
      </c>
      <c r="K49" s="12">
        <v>0</v>
      </c>
      <c r="L49" s="97">
        <f>G49+H49+I49+J49+K49</f>
        <v>27</v>
      </c>
      <c r="M49" s="97">
        <f>L49+F49</f>
        <v>61</v>
      </c>
      <c r="N49" s="13" t="s">
        <v>644</v>
      </c>
      <c r="O49" s="9" t="s">
        <v>24</v>
      </c>
      <c r="P49" s="9" t="s">
        <v>606</v>
      </c>
      <c r="Q49" s="9" t="s">
        <v>607</v>
      </c>
      <c r="R49" s="9" t="s">
        <v>608</v>
      </c>
      <c r="S49" s="9" t="s">
        <v>1124</v>
      </c>
    </row>
    <row r="50" spans="1:19" ht="51" x14ac:dyDescent="0.25">
      <c r="A50" s="9" t="s">
        <v>807</v>
      </c>
      <c r="B50" s="9" t="s">
        <v>808</v>
      </c>
      <c r="C50" s="9" t="s">
        <v>809</v>
      </c>
      <c r="D50" s="10">
        <v>39138</v>
      </c>
      <c r="E50" s="9">
        <v>7</v>
      </c>
      <c r="F50" s="63" t="s">
        <v>480</v>
      </c>
      <c r="G50" s="12">
        <v>5</v>
      </c>
      <c r="H50" s="12">
        <v>0</v>
      </c>
      <c r="I50" s="12">
        <v>0</v>
      </c>
      <c r="J50" s="12">
        <v>20</v>
      </c>
      <c r="K50" s="12">
        <v>0</v>
      </c>
      <c r="L50" s="97">
        <f>G50+H50+I50+J50+K50</f>
        <v>25</v>
      </c>
      <c r="M50" s="97">
        <f>L50+F50</f>
        <v>60</v>
      </c>
      <c r="N50" s="13" t="s">
        <v>810</v>
      </c>
      <c r="O50" s="9" t="s">
        <v>24</v>
      </c>
      <c r="P50" s="9" t="s">
        <v>606</v>
      </c>
      <c r="Q50" s="9" t="s">
        <v>616</v>
      </c>
      <c r="R50" s="9" t="s">
        <v>608</v>
      </c>
      <c r="S50" s="9" t="s">
        <v>1124</v>
      </c>
    </row>
    <row r="51" spans="1:19" ht="38.25" x14ac:dyDescent="0.25">
      <c r="A51" s="9" t="s">
        <v>1121</v>
      </c>
      <c r="B51" s="9" t="s">
        <v>829</v>
      </c>
      <c r="C51" s="9" t="s">
        <v>63</v>
      </c>
      <c r="D51" s="10">
        <v>39478</v>
      </c>
      <c r="E51" s="9">
        <v>6</v>
      </c>
      <c r="F51" s="63" t="s">
        <v>119</v>
      </c>
      <c r="G51" s="12">
        <v>5</v>
      </c>
      <c r="H51" s="12">
        <v>0</v>
      </c>
      <c r="I51" s="12">
        <v>0</v>
      </c>
      <c r="J51" s="12">
        <v>18</v>
      </c>
      <c r="K51" s="12">
        <v>6</v>
      </c>
      <c r="L51" s="97">
        <f>G51+H51+I51+J51+K51</f>
        <v>29</v>
      </c>
      <c r="M51" s="97">
        <f>L51+F51</f>
        <v>60</v>
      </c>
      <c r="N51" s="13" t="s">
        <v>615</v>
      </c>
      <c r="O51" s="9" t="s">
        <v>24</v>
      </c>
      <c r="P51" s="9" t="s">
        <v>606</v>
      </c>
      <c r="Q51" s="9" t="s">
        <v>611</v>
      </c>
      <c r="R51" s="9" t="s">
        <v>608</v>
      </c>
      <c r="S51" s="9" t="s">
        <v>1124</v>
      </c>
    </row>
    <row r="52" spans="1:19" ht="51" x14ac:dyDescent="0.25">
      <c r="A52" s="15" t="s">
        <v>1328</v>
      </c>
      <c r="B52" s="15" t="s">
        <v>321</v>
      </c>
      <c r="C52" s="15" t="s">
        <v>299</v>
      </c>
      <c r="D52" s="16">
        <v>39261</v>
      </c>
      <c r="E52" s="15">
        <v>6</v>
      </c>
      <c r="F52" s="64">
        <v>58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97">
        <f>G52+H52+I52+J52+K52</f>
        <v>0</v>
      </c>
      <c r="M52" s="97">
        <f>L52+F52</f>
        <v>58</v>
      </c>
      <c r="N52" s="13" t="s">
        <v>1329</v>
      </c>
      <c r="O52" s="15" t="s">
        <v>24</v>
      </c>
      <c r="P52" s="15" t="s">
        <v>1170</v>
      </c>
      <c r="Q52" s="15" t="s">
        <v>1171</v>
      </c>
      <c r="R52" s="15" t="s">
        <v>1170</v>
      </c>
      <c r="S52" s="9" t="s">
        <v>1124</v>
      </c>
    </row>
    <row r="53" spans="1:19" ht="38.25" x14ac:dyDescent="0.25">
      <c r="A53" s="9" t="s">
        <v>896</v>
      </c>
      <c r="B53" s="9" t="s">
        <v>62</v>
      </c>
      <c r="C53" s="9" t="s">
        <v>30</v>
      </c>
      <c r="D53" s="10">
        <v>38786</v>
      </c>
      <c r="E53" s="9">
        <v>7</v>
      </c>
      <c r="F53" s="63" t="s">
        <v>131</v>
      </c>
      <c r="G53" s="12">
        <v>5</v>
      </c>
      <c r="H53" s="12">
        <v>0</v>
      </c>
      <c r="I53" s="12">
        <v>0</v>
      </c>
      <c r="J53" s="12">
        <v>20</v>
      </c>
      <c r="K53" s="12">
        <v>5</v>
      </c>
      <c r="L53" s="97">
        <f>G53+H53+I53+J53+K53</f>
        <v>30</v>
      </c>
      <c r="M53" s="97">
        <f>L53+F53</f>
        <v>58</v>
      </c>
      <c r="N53" s="13" t="s">
        <v>897</v>
      </c>
      <c r="O53" s="9" t="s">
        <v>24</v>
      </c>
      <c r="P53" s="9" t="s">
        <v>606</v>
      </c>
      <c r="Q53" s="9" t="s">
        <v>611</v>
      </c>
      <c r="R53" s="9" t="s">
        <v>608</v>
      </c>
      <c r="S53" s="9" t="s">
        <v>1124</v>
      </c>
    </row>
    <row r="54" spans="1:19" ht="38.25" x14ac:dyDescent="0.25">
      <c r="A54" s="15" t="s">
        <v>1677</v>
      </c>
      <c r="B54" s="15" t="s">
        <v>313</v>
      </c>
      <c r="C54" s="15" t="s">
        <v>766</v>
      </c>
      <c r="D54" s="16">
        <v>39117</v>
      </c>
      <c r="E54" s="15">
        <v>7</v>
      </c>
      <c r="F54" s="64">
        <v>18</v>
      </c>
      <c r="G54" s="15">
        <v>5</v>
      </c>
      <c r="H54" s="15">
        <v>20</v>
      </c>
      <c r="I54" s="15">
        <v>4</v>
      </c>
      <c r="J54" s="15">
        <v>10</v>
      </c>
      <c r="K54" s="15">
        <v>0</v>
      </c>
      <c r="L54" s="97">
        <f>G54+H54+I54+J54+K54</f>
        <v>39</v>
      </c>
      <c r="M54" s="97">
        <f>L54+F54</f>
        <v>57</v>
      </c>
      <c r="N54" s="13" t="s">
        <v>1678</v>
      </c>
      <c r="O54" s="15" t="s">
        <v>24</v>
      </c>
      <c r="P54" s="15" t="s">
        <v>606</v>
      </c>
      <c r="Q54" s="15" t="s">
        <v>1661</v>
      </c>
      <c r="R54" s="9" t="s">
        <v>1652</v>
      </c>
      <c r="S54" s="9" t="s">
        <v>1124</v>
      </c>
    </row>
    <row r="55" spans="1:19" ht="38.25" x14ac:dyDescent="0.25">
      <c r="A55" s="15" t="s">
        <v>1725</v>
      </c>
      <c r="B55" s="15" t="s">
        <v>98</v>
      </c>
      <c r="C55" s="15" t="s">
        <v>67</v>
      </c>
      <c r="D55" s="16">
        <v>38981</v>
      </c>
      <c r="E55" s="15">
        <v>7</v>
      </c>
      <c r="F55" s="64">
        <v>30</v>
      </c>
      <c r="G55" s="15">
        <v>5</v>
      </c>
      <c r="H55" s="15">
        <v>0</v>
      </c>
      <c r="I55" s="15">
        <v>2</v>
      </c>
      <c r="J55" s="15">
        <v>10</v>
      </c>
      <c r="K55" s="15">
        <v>10</v>
      </c>
      <c r="L55" s="97">
        <f>G55+H55+I55+J55+K55</f>
        <v>27</v>
      </c>
      <c r="M55" s="97">
        <f>L55+F55</f>
        <v>57</v>
      </c>
      <c r="N55" s="13" t="s">
        <v>1726</v>
      </c>
      <c r="O55" s="15" t="s">
        <v>24</v>
      </c>
      <c r="P55" s="15" t="s">
        <v>606</v>
      </c>
      <c r="Q55" s="15" t="s">
        <v>1661</v>
      </c>
      <c r="R55" s="9" t="s">
        <v>1652</v>
      </c>
      <c r="S55" s="9" t="s">
        <v>1124</v>
      </c>
    </row>
    <row r="56" spans="1:19" ht="38.25" x14ac:dyDescent="0.25">
      <c r="A56" s="9" t="s">
        <v>1090</v>
      </c>
      <c r="B56" s="9" t="s">
        <v>88</v>
      </c>
      <c r="C56" s="9" t="s">
        <v>271</v>
      </c>
      <c r="D56" s="10">
        <v>38793</v>
      </c>
      <c r="E56" s="9">
        <v>7</v>
      </c>
      <c r="F56" s="63" t="s">
        <v>39</v>
      </c>
      <c r="G56" s="12">
        <v>5</v>
      </c>
      <c r="H56" s="12">
        <v>20</v>
      </c>
      <c r="I56" s="12">
        <v>0</v>
      </c>
      <c r="J56" s="12">
        <v>10</v>
      </c>
      <c r="K56" s="12">
        <v>0</v>
      </c>
      <c r="L56" s="97">
        <f>G56+H56+I56+J56+K56</f>
        <v>35</v>
      </c>
      <c r="M56" s="97">
        <f>L56+F56</f>
        <v>56</v>
      </c>
      <c r="N56" s="13" t="s">
        <v>615</v>
      </c>
      <c r="O56" s="9" t="s">
        <v>24</v>
      </c>
      <c r="P56" s="9" t="s">
        <v>606</v>
      </c>
      <c r="Q56" s="9" t="s">
        <v>611</v>
      </c>
      <c r="R56" s="9" t="s">
        <v>608</v>
      </c>
      <c r="S56" s="9" t="s">
        <v>1124</v>
      </c>
    </row>
    <row r="57" spans="1:19" ht="51" x14ac:dyDescent="0.25">
      <c r="A57" s="15" t="s">
        <v>1577</v>
      </c>
      <c r="B57" s="15" t="s">
        <v>725</v>
      </c>
      <c r="C57" s="15" t="s">
        <v>130</v>
      </c>
      <c r="D57" s="16">
        <v>39008</v>
      </c>
      <c r="E57" s="15">
        <v>7</v>
      </c>
      <c r="F57" s="64">
        <v>20</v>
      </c>
      <c r="G57" s="15">
        <v>5</v>
      </c>
      <c r="H57" s="15">
        <v>20</v>
      </c>
      <c r="I57" s="15">
        <v>0</v>
      </c>
      <c r="J57" s="15">
        <v>10</v>
      </c>
      <c r="K57" s="15">
        <v>0</v>
      </c>
      <c r="L57" s="97">
        <f>G57+H57+I57+J57+K57</f>
        <v>35</v>
      </c>
      <c r="M57" s="97">
        <f>L57+F57</f>
        <v>55</v>
      </c>
      <c r="N57" s="13" t="s">
        <v>675</v>
      </c>
      <c r="O57" s="15" t="s">
        <v>24</v>
      </c>
      <c r="P57" s="15" t="s">
        <v>606</v>
      </c>
      <c r="Q57" s="15" t="s">
        <v>676</v>
      </c>
      <c r="R57" s="9" t="s">
        <v>1528</v>
      </c>
      <c r="S57" s="9" t="s">
        <v>1124</v>
      </c>
    </row>
    <row r="58" spans="1:19" x14ac:dyDescent="0.25">
      <c r="A58" s="15" t="s">
        <v>1520</v>
      </c>
      <c r="B58" s="15" t="s">
        <v>321</v>
      </c>
      <c r="C58" s="15" t="s">
        <v>173</v>
      </c>
      <c r="D58" s="16">
        <v>39184</v>
      </c>
      <c r="E58" s="15">
        <v>6</v>
      </c>
      <c r="F58" s="64">
        <v>25</v>
      </c>
      <c r="G58" s="15">
        <v>5</v>
      </c>
      <c r="H58" s="15">
        <v>20</v>
      </c>
      <c r="I58" s="15">
        <v>0</v>
      </c>
      <c r="J58" s="15">
        <v>5</v>
      </c>
      <c r="K58" s="15">
        <v>0</v>
      </c>
      <c r="L58" s="97">
        <f>G58+H58+I58+J58+K58</f>
        <v>30</v>
      </c>
      <c r="M58" s="97">
        <f>L58+F58</f>
        <v>55</v>
      </c>
      <c r="N58" s="13" t="s">
        <v>1521</v>
      </c>
      <c r="O58" s="15" t="s">
        <v>24</v>
      </c>
      <c r="P58" s="15" t="s">
        <v>1170</v>
      </c>
      <c r="Q58" s="15" t="s">
        <v>1522</v>
      </c>
      <c r="R58" s="9" t="s">
        <v>1170</v>
      </c>
      <c r="S58" s="9" t="s">
        <v>1124</v>
      </c>
    </row>
    <row r="59" spans="1:19" ht="38.25" x14ac:dyDescent="0.25">
      <c r="A59" s="9" t="s">
        <v>1010</v>
      </c>
      <c r="B59" s="9" t="s">
        <v>152</v>
      </c>
      <c r="C59" s="9" t="s">
        <v>38</v>
      </c>
      <c r="D59" s="10">
        <v>38878</v>
      </c>
      <c r="E59" s="9">
        <v>7</v>
      </c>
      <c r="F59" s="63" t="s">
        <v>39</v>
      </c>
      <c r="G59" s="12">
        <v>5</v>
      </c>
      <c r="H59" s="12">
        <v>8</v>
      </c>
      <c r="I59" s="12">
        <v>0</v>
      </c>
      <c r="J59" s="12">
        <v>20</v>
      </c>
      <c r="K59" s="12">
        <v>0</v>
      </c>
      <c r="L59" s="97">
        <f>G59+H59+I59+J59+K59</f>
        <v>33</v>
      </c>
      <c r="M59" s="97">
        <f>L59+F59</f>
        <v>54</v>
      </c>
      <c r="N59" s="13" t="s">
        <v>615</v>
      </c>
      <c r="O59" s="9" t="s">
        <v>24</v>
      </c>
      <c r="P59" s="9" t="s">
        <v>606</v>
      </c>
      <c r="Q59" s="9" t="s">
        <v>611</v>
      </c>
      <c r="R59" s="9" t="s">
        <v>608</v>
      </c>
      <c r="S59" s="9" t="s">
        <v>1124</v>
      </c>
    </row>
    <row r="60" spans="1:19" ht="51" x14ac:dyDescent="0.25">
      <c r="A60" s="13" t="s">
        <v>496</v>
      </c>
      <c r="B60" s="13" t="s">
        <v>497</v>
      </c>
      <c r="C60" s="13" t="s">
        <v>498</v>
      </c>
      <c r="D60" s="14">
        <v>38854</v>
      </c>
      <c r="E60" s="13">
        <v>7</v>
      </c>
      <c r="F60" s="63">
        <v>30</v>
      </c>
      <c r="G60" s="13">
        <v>5</v>
      </c>
      <c r="H60" s="13">
        <v>8</v>
      </c>
      <c r="I60" s="13">
        <v>0</v>
      </c>
      <c r="J60" s="13">
        <v>10</v>
      </c>
      <c r="K60" s="13">
        <v>0</v>
      </c>
      <c r="L60" s="97">
        <f>G60+H60+I60+J60+K60</f>
        <v>23</v>
      </c>
      <c r="M60" s="97">
        <f>L60+F60</f>
        <v>53</v>
      </c>
      <c r="N60" s="13" t="s">
        <v>499</v>
      </c>
      <c r="O60" s="13" t="s">
        <v>24</v>
      </c>
      <c r="P60" s="13" t="s">
        <v>493</v>
      </c>
      <c r="Q60" s="13" t="s">
        <v>494</v>
      </c>
      <c r="R60" s="9" t="s">
        <v>495</v>
      </c>
      <c r="S60" s="9" t="s">
        <v>1124</v>
      </c>
    </row>
    <row r="61" spans="1:19" ht="38.25" x14ac:dyDescent="0.25">
      <c r="A61" s="13" t="s">
        <v>205</v>
      </c>
      <c r="B61" s="13" t="s">
        <v>206</v>
      </c>
      <c r="C61" s="13" t="s">
        <v>30</v>
      </c>
      <c r="D61" s="14">
        <v>38828</v>
      </c>
      <c r="E61" s="13">
        <v>7</v>
      </c>
      <c r="F61" s="63">
        <v>53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97">
        <f>G61+H61+I61+J61+K61</f>
        <v>0</v>
      </c>
      <c r="M61" s="97">
        <f>L61+F61</f>
        <v>53</v>
      </c>
      <c r="N61" s="13" t="s">
        <v>207</v>
      </c>
      <c r="O61" s="13" t="s">
        <v>24</v>
      </c>
      <c r="P61" s="13" t="s">
        <v>208</v>
      </c>
      <c r="Q61" s="13" t="s">
        <v>209</v>
      </c>
      <c r="R61" s="9" t="s">
        <v>201</v>
      </c>
      <c r="S61" s="9" t="s">
        <v>1124</v>
      </c>
    </row>
    <row r="62" spans="1:19" ht="51" x14ac:dyDescent="0.25">
      <c r="A62" s="15" t="s">
        <v>1212</v>
      </c>
      <c r="B62" s="15" t="s">
        <v>490</v>
      </c>
      <c r="C62" s="15" t="s">
        <v>1213</v>
      </c>
      <c r="D62" s="16">
        <v>38774</v>
      </c>
      <c r="E62" s="15">
        <v>7</v>
      </c>
      <c r="F62" s="64">
        <v>52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97">
        <f>G62+H62+I62+J62+K62</f>
        <v>0</v>
      </c>
      <c r="M62" s="97">
        <f>L62+F62</f>
        <v>52</v>
      </c>
      <c r="N62" s="13" t="s">
        <v>1214</v>
      </c>
      <c r="O62" s="15" t="s">
        <v>24</v>
      </c>
      <c r="P62" s="15" t="s">
        <v>1170</v>
      </c>
      <c r="Q62" s="15" t="s">
        <v>1171</v>
      </c>
      <c r="R62" s="9" t="s">
        <v>1170</v>
      </c>
      <c r="S62" s="9" t="s">
        <v>1124</v>
      </c>
    </row>
    <row r="63" spans="1:19" ht="63.75" x14ac:dyDescent="0.25">
      <c r="A63" s="9" t="s">
        <v>971</v>
      </c>
      <c r="B63" s="9" t="s">
        <v>972</v>
      </c>
      <c r="C63" s="9" t="s">
        <v>85</v>
      </c>
      <c r="D63" s="10">
        <v>38946</v>
      </c>
      <c r="E63" s="9">
        <v>7</v>
      </c>
      <c r="F63" s="63" t="s">
        <v>90</v>
      </c>
      <c r="G63" s="12">
        <v>5</v>
      </c>
      <c r="H63" s="12">
        <v>13</v>
      </c>
      <c r="I63" s="12">
        <v>0</v>
      </c>
      <c r="J63" s="12">
        <v>0</v>
      </c>
      <c r="K63" s="12">
        <v>0</v>
      </c>
      <c r="L63" s="97">
        <f>G63+H63+I63+J63+K63</f>
        <v>18</v>
      </c>
      <c r="M63" s="97">
        <f>L63+F63</f>
        <v>51</v>
      </c>
      <c r="N63" s="13" t="s">
        <v>644</v>
      </c>
      <c r="O63" s="9" t="s">
        <v>24</v>
      </c>
      <c r="P63" s="9" t="s">
        <v>606</v>
      </c>
      <c r="Q63" s="9" t="s">
        <v>607</v>
      </c>
      <c r="R63" s="9" t="s">
        <v>608</v>
      </c>
      <c r="S63" s="15" t="s">
        <v>1124</v>
      </c>
    </row>
    <row r="64" spans="1:19" ht="38.25" x14ac:dyDescent="0.25">
      <c r="A64" s="15" t="s">
        <v>1872</v>
      </c>
      <c r="B64" s="15" t="s">
        <v>374</v>
      </c>
      <c r="C64" s="15" t="s">
        <v>121</v>
      </c>
      <c r="D64" s="16">
        <v>38972</v>
      </c>
      <c r="E64" s="15">
        <v>7</v>
      </c>
      <c r="F64" s="64">
        <v>24</v>
      </c>
      <c r="G64" s="15">
        <v>5</v>
      </c>
      <c r="H64" s="15">
        <v>0</v>
      </c>
      <c r="I64" s="15">
        <v>6</v>
      </c>
      <c r="J64" s="15">
        <v>8</v>
      </c>
      <c r="K64" s="15">
        <v>6</v>
      </c>
      <c r="L64" s="97">
        <f>G64+H64+I64+J64+K64</f>
        <v>25</v>
      </c>
      <c r="M64" s="97">
        <f>L64+F64</f>
        <v>49</v>
      </c>
      <c r="N64" s="13" t="s">
        <v>1873</v>
      </c>
      <c r="O64" s="15" t="s">
        <v>24</v>
      </c>
      <c r="P64" s="15" t="s">
        <v>1874</v>
      </c>
      <c r="Q64" s="15" t="s">
        <v>1875</v>
      </c>
      <c r="R64" s="9" t="s">
        <v>1876</v>
      </c>
      <c r="S64" s="15" t="s">
        <v>1124</v>
      </c>
    </row>
    <row r="65" spans="1:19" x14ac:dyDescent="0.25">
      <c r="A65" s="15" t="s">
        <v>1275</v>
      </c>
      <c r="B65" s="15" t="s">
        <v>181</v>
      </c>
      <c r="C65" s="15" t="s">
        <v>173</v>
      </c>
      <c r="D65" s="16">
        <v>39199</v>
      </c>
      <c r="E65" s="15">
        <v>6</v>
      </c>
      <c r="F65" s="64">
        <v>27</v>
      </c>
      <c r="G65" s="15">
        <v>5</v>
      </c>
      <c r="H65" s="15">
        <v>12</v>
      </c>
      <c r="I65" s="15">
        <v>0</v>
      </c>
      <c r="J65" s="15">
        <v>5</v>
      </c>
      <c r="K65" s="15">
        <v>0</v>
      </c>
      <c r="L65" s="97">
        <f>G65+H65+I65+J65+K65</f>
        <v>22</v>
      </c>
      <c r="M65" s="97">
        <f>L65+F65</f>
        <v>49</v>
      </c>
      <c r="N65" s="13" t="s">
        <v>1276</v>
      </c>
      <c r="O65" s="15" t="s">
        <v>24</v>
      </c>
      <c r="P65" s="15" t="s">
        <v>1178</v>
      </c>
      <c r="Q65" s="15" t="s">
        <v>1222</v>
      </c>
      <c r="R65" s="9" t="s">
        <v>1170</v>
      </c>
      <c r="S65" s="15" t="s">
        <v>1124</v>
      </c>
    </row>
    <row r="66" spans="1:19" ht="89.25" x14ac:dyDescent="0.25">
      <c r="A66" s="13" t="s">
        <v>516</v>
      </c>
      <c r="B66" s="13" t="s">
        <v>276</v>
      </c>
      <c r="C66" s="13" t="s">
        <v>271</v>
      </c>
      <c r="D66" s="14">
        <v>38986</v>
      </c>
      <c r="E66" s="13">
        <v>7</v>
      </c>
      <c r="F66" s="63">
        <v>22</v>
      </c>
      <c r="G66" s="13">
        <v>5</v>
      </c>
      <c r="H66" s="13">
        <v>0</v>
      </c>
      <c r="I66" s="13">
        <v>0</v>
      </c>
      <c r="J66" s="13">
        <v>20</v>
      </c>
      <c r="K66" s="13">
        <v>0</v>
      </c>
      <c r="L66" s="97">
        <f>G66+H66+I66+J66+K66</f>
        <v>25</v>
      </c>
      <c r="M66" s="97">
        <f>L66+F66</f>
        <v>47</v>
      </c>
      <c r="N66" s="13" t="s">
        <v>501</v>
      </c>
      <c r="O66" s="13" t="s">
        <v>24</v>
      </c>
      <c r="P66" s="13" t="s">
        <v>493</v>
      </c>
      <c r="Q66" s="13" t="s">
        <v>494</v>
      </c>
      <c r="R66" s="9" t="s">
        <v>495</v>
      </c>
      <c r="S66" s="15" t="s">
        <v>1124</v>
      </c>
    </row>
    <row r="67" spans="1:19" ht="38.25" x14ac:dyDescent="0.25">
      <c r="A67" s="15" t="s">
        <v>1307</v>
      </c>
      <c r="B67" s="15" t="s">
        <v>181</v>
      </c>
      <c r="C67" s="15" t="s">
        <v>102</v>
      </c>
      <c r="D67" s="16">
        <v>38822</v>
      </c>
      <c r="E67" s="15">
        <v>7</v>
      </c>
      <c r="F67" s="64">
        <v>47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97">
        <f>G67+H67+I67+J67+K67</f>
        <v>0</v>
      </c>
      <c r="M67" s="97">
        <f>L67+F67</f>
        <v>47</v>
      </c>
      <c r="N67" s="13" t="s">
        <v>1308</v>
      </c>
      <c r="O67" s="15" t="s">
        <v>24</v>
      </c>
      <c r="P67" s="15" t="s">
        <v>1170</v>
      </c>
      <c r="Q67" s="15" t="s">
        <v>1171</v>
      </c>
      <c r="R67" s="9" t="s">
        <v>1170</v>
      </c>
      <c r="S67" s="15" t="s">
        <v>1124</v>
      </c>
    </row>
    <row r="68" spans="1:19" ht="63.75" x14ac:dyDescent="0.25">
      <c r="A68" s="15" t="s">
        <v>1846</v>
      </c>
      <c r="B68" s="15" t="s">
        <v>1164</v>
      </c>
      <c r="C68" s="15" t="s">
        <v>216</v>
      </c>
      <c r="D68" s="16">
        <v>39044</v>
      </c>
      <c r="E68" s="15">
        <v>7</v>
      </c>
      <c r="F68" s="64">
        <v>22</v>
      </c>
      <c r="G68" s="15">
        <v>5</v>
      </c>
      <c r="H68" s="15">
        <v>19</v>
      </c>
      <c r="I68" s="15">
        <v>0</v>
      </c>
      <c r="J68" s="15">
        <v>0</v>
      </c>
      <c r="K68" s="15">
        <v>1</v>
      </c>
      <c r="L68" s="97">
        <f>G68+H68+I68+J68+K68</f>
        <v>25</v>
      </c>
      <c r="M68" s="97">
        <f>L68+F68</f>
        <v>47</v>
      </c>
      <c r="N68" s="13" t="s">
        <v>1847</v>
      </c>
      <c r="O68" s="15" t="s">
        <v>24</v>
      </c>
      <c r="P68" s="15" t="s">
        <v>606</v>
      </c>
      <c r="Q68" s="15" t="s">
        <v>1835</v>
      </c>
      <c r="R68" s="9" t="s">
        <v>1816</v>
      </c>
      <c r="S68" s="15" t="s">
        <v>1124</v>
      </c>
    </row>
    <row r="69" spans="1:19" ht="51" x14ac:dyDescent="0.25">
      <c r="A69" s="18" t="s">
        <v>196</v>
      </c>
      <c r="B69" s="18" t="s">
        <v>197</v>
      </c>
      <c r="C69" s="18" t="s">
        <v>109</v>
      </c>
      <c r="D69" s="19">
        <v>43640</v>
      </c>
      <c r="E69" s="18">
        <v>6</v>
      </c>
      <c r="F69" s="65">
        <v>46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89">
        <f>G69+H69+I69+J69+K69</f>
        <v>0</v>
      </c>
      <c r="M69" s="89">
        <f>L69+F69</f>
        <v>46</v>
      </c>
      <c r="N69" s="18" t="s">
        <v>198</v>
      </c>
      <c r="O69" s="18" t="s">
        <v>24</v>
      </c>
      <c r="P69" s="18" t="s">
        <v>199</v>
      </c>
      <c r="Q69" s="18" t="s">
        <v>200</v>
      </c>
      <c r="R69" s="20" t="s">
        <v>201</v>
      </c>
      <c r="S69" s="18" t="s">
        <v>1973</v>
      </c>
    </row>
    <row r="70" spans="1:19" ht="63.75" x14ac:dyDescent="0.25">
      <c r="A70" s="20" t="s">
        <v>739</v>
      </c>
      <c r="B70" s="20" t="s">
        <v>313</v>
      </c>
      <c r="C70" s="20" t="s">
        <v>85</v>
      </c>
      <c r="D70" s="21">
        <v>38927</v>
      </c>
      <c r="E70" s="20">
        <v>7</v>
      </c>
      <c r="F70" s="65" t="s">
        <v>740</v>
      </c>
      <c r="G70" s="23">
        <v>5</v>
      </c>
      <c r="H70" s="23">
        <v>6</v>
      </c>
      <c r="I70" s="23">
        <v>0</v>
      </c>
      <c r="J70" s="23">
        <v>0</v>
      </c>
      <c r="K70" s="23">
        <v>0</v>
      </c>
      <c r="L70" s="89">
        <f>G70+H70+I70+J70+K70</f>
        <v>11</v>
      </c>
      <c r="M70" s="89">
        <f>L70+F70</f>
        <v>45</v>
      </c>
      <c r="N70" s="18" t="s">
        <v>644</v>
      </c>
      <c r="O70" s="20" t="s">
        <v>24</v>
      </c>
      <c r="P70" s="20" t="s">
        <v>606</v>
      </c>
      <c r="Q70" s="20" t="s">
        <v>607</v>
      </c>
      <c r="R70" s="20" t="s">
        <v>608</v>
      </c>
      <c r="S70" s="18" t="s">
        <v>1973</v>
      </c>
    </row>
    <row r="71" spans="1:19" ht="51" x14ac:dyDescent="0.25">
      <c r="A71" s="24" t="s">
        <v>1838</v>
      </c>
      <c r="B71" s="24" t="s">
        <v>890</v>
      </c>
      <c r="C71" s="24" t="s">
        <v>38</v>
      </c>
      <c r="D71" s="25">
        <v>38590</v>
      </c>
      <c r="E71" s="24">
        <v>7</v>
      </c>
      <c r="F71" s="66">
        <v>35</v>
      </c>
      <c r="G71" s="24">
        <v>10</v>
      </c>
      <c r="H71" s="24">
        <v>0</v>
      </c>
      <c r="I71" s="24">
        <v>0</v>
      </c>
      <c r="J71" s="24">
        <v>0</v>
      </c>
      <c r="K71" s="24">
        <v>0</v>
      </c>
      <c r="L71" s="89">
        <f>G71+H71+I71+J71+K71</f>
        <v>10</v>
      </c>
      <c r="M71" s="89">
        <f>L71+F71</f>
        <v>45</v>
      </c>
      <c r="N71" s="18" t="s">
        <v>1839</v>
      </c>
      <c r="O71" s="24" t="s">
        <v>24</v>
      </c>
      <c r="P71" s="24" t="s">
        <v>606</v>
      </c>
      <c r="Q71" s="24" t="s">
        <v>1835</v>
      </c>
      <c r="R71" s="20" t="s">
        <v>1816</v>
      </c>
      <c r="S71" s="18" t="s">
        <v>1973</v>
      </c>
    </row>
    <row r="72" spans="1:19" ht="38.25" x14ac:dyDescent="0.25">
      <c r="A72" s="20" t="s">
        <v>776</v>
      </c>
      <c r="B72" s="20" t="s">
        <v>274</v>
      </c>
      <c r="C72" s="20" t="s">
        <v>85</v>
      </c>
      <c r="D72" s="21">
        <v>39583</v>
      </c>
      <c r="E72" s="20">
        <v>6</v>
      </c>
      <c r="F72" s="65" t="s">
        <v>732</v>
      </c>
      <c r="G72" s="23">
        <v>5</v>
      </c>
      <c r="H72" s="23">
        <v>0</v>
      </c>
      <c r="I72" s="23">
        <v>0</v>
      </c>
      <c r="J72" s="23">
        <v>2</v>
      </c>
      <c r="K72" s="23">
        <v>0</v>
      </c>
      <c r="L72" s="89">
        <f>G72+H72+I72+J72+K72</f>
        <v>7</v>
      </c>
      <c r="M72" s="89">
        <f>L72+F72</f>
        <v>43</v>
      </c>
      <c r="N72" s="18" t="s">
        <v>615</v>
      </c>
      <c r="O72" s="20" t="s">
        <v>24</v>
      </c>
      <c r="P72" s="20" t="s">
        <v>606</v>
      </c>
      <c r="Q72" s="20" t="s">
        <v>611</v>
      </c>
      <c r="R72" s="20" t="s">
        <v>608</v>
      </c>
      <c r="S72" s="18" t="s">
        <v>1973</v>
      </c>
    </row>
    <row r="73" spans="1:19" ht="89.25" x14ac:dyDescent="0.25">
      <c r="A73" s="18" t="s">
        <v>524</v>
      </c>
      <c r="B73" s="18" t="s">
        <v>293</v>
      </c>
      <c r="C73" s="18" t="s">
        <v>525</v>
      </c>
      <c r="D73" s="19">
        <v>38865</v>
      </c>
      <c r="E73" s="18">
        <v>7</v>
      </c>
      <c r="F73" s="65">
        <v>26</v>
      </c>
      <c r="G73" s="18">
        <v>5</v>
      </c>
      <c r="H73" s="18">
        <v>0</v>
      </c>
      <c r="I73" s="18">
        <v>0</v>
      </c>
      <c r="J73" s="18">
        <v>8</v>
      </c>
      <c r="K73" s="18">
        <v>4</v>
      </c>
      <c r="L73" s="89">
        <f>G73+H73+I73+J73+K73</f>
        <v>17</v>
      </c>
      <c r="M73" s="89">
        <f>L73+F73</f>
        <v>43</v>
      </c>
      <c r="N73" s="18" t="s">
        <v>501</v>
      </c>
      <c r="O73" s="18" t="s">
        <v>24</v>
      </c>
      <c r="P73" s="18" t="s">
        <v>493</v>
      </c>
      <c r="Q73" s="18" t="s">
        <v>494</v>
      </c>
      <c r="R73" s="20" t="s">
        <v>495</v>
      </c>
      <c r="S73" s="18" t="s">
        <v>1973</v>
      </c>
    </row>
    <row r="74" spans="1:19" ht="38.25" x14ac:dyDescent="0.25">
      <c r="A74" s="20" t="s">
        <v>736</v>
      </c>
      <c r="B74" s="20" t="s">
        <v>231</v>
      </c>
      <c r="C74" s="20" t="s">
        <v>435</v>
      </c>
      <c r="D74" s="21">
        <v>38843</v>
      </c>
      <c r="E74" s="20">
        <v>7</v>
      </c>
      <c r="F74" s="65" t="s">
        <v>157</v>
      </c>
      <c r="G74" s="23">
        <v>5</v>
      </c>
      <c r="H74" s="23">
        <v>0</v>
      </c>
      <c r="I74" s="23">
        <v>2</v>
      </c>
      <c r="J74" s="23">
        <v>5</v>
      </c>
      <c r="K74" s="23">
        <v>0</v>
      </c>
      <c r="L74" s="89">
        <f>G74+H74+I74+J74+K74</f>
        <v>12</v>
      </c>
      <c r="M74" s="89">
        <f>L74+F74</f>
        <v>42</v>
      </c>
      <c r="N74" s="18" t="s">
        <v>615</v>
      </c>
      <c r="O74" s="20" t="s">
        <v>24</v>
      </c>
      <c r="P74" s="20" t="s">
        <v>606</v>
      </c>
      <c r="Q74" s="20" t="s">
        <v>611</v>
      </c>
      <c r="R74" s="20" t="s">
        <v>608</v>
      </c>
      <c r="S74" s="18" t="s">
        <v>1973</v>
      </c>
    </row>
    <row r="75" spans="1:19" ht="38.25" x14ac:dyDescent="0.25">
      <c r="A75" s="20" t="s">
        <v>878</v>
      </c>
      <c r="B75" s="20" t="s">
        <v>879</v>
      </c>
      <c r="C75" s="20" t="s">
        <v>880</v>
      </c>
      <c r="D75" s="21">
        <v>39234</v>
      </c>
      <c r="E75" s="20">
        <v>6</v>
      </c>
      <c r="F75" s="65" t="s">
        <v>714</v>
      </c>
      <c r="G75" s="23">
        <v>4.5</v>
      </c>
      <c r="H75" s="23">
        <v>0</v>
      </c>
      <c r="I75" s="23">
        <v>0</v>
      </c>
      <c r="J75" s="23">
        <v>0</v>
      </c>
      <c r="K75" s="23">
        <v>0</v>
      </c>
      <c r="L75" s="89">
        <f>G75+H75+I75+J75+K75</f>
        <v>4.5</v>
      </c>
      <c r="M75" s="89">
        <f>L75+F75</f>
        <v>41.5</v>
      </c>
      <c r="N75" s="18" t="s">
        <v>615</v>
      </c>
      <c r="O75" s="20" t="s">
        <v>24</v>
      </c>
      <c r="P75" s="20" t="s">
        <v>606</v>
      </c>
      <c r="Q75" s="20" t="s">
        <v>611</v>
      </c>
      <c r="R75" s="20" t="s">
        <v>608</v>
      </c>
      <c r="S75" s="18" t="s">
        <v>1973</v>
      </c>
    </row>
    <row r="76" spans="1:19" ht="51" x14ac:dyDescent="0.25">
      <c r="A76" s="24" t="s">
        <v>1543</v>
      </c>
      <c r="B76" s="24" t="s">
        <v>37</v>
      </c>
      <c r="C76" s="24" t="s">
        <v>314</v>
      </c>
      <c r="D76" s="25">
        <v>38956</v>
      </c>
      <c r="E76" s="24">
        <v>7</v>
      </c>
      <c r="F76" s="66">
        <v>18</v>
      </c>
      <c r="G76" s="24">
        <v>5</v>
      </c>
      <c r="H76" s="24">
        <v>17</v>
      </c>
      <c r="I76" s="24">
        <v>0</v>
      </c>
      <c r="J76" s="24">
        <v>0</v>
      </c>
      <c r="K76" s="24">
        <v>0</v>
      </c>
      <c r="L76" s="89">
        <f>G76+H76+I76+J76+K76</f>
        <v>22</v>
      </c>
      <c r="M76" s="89">
        <f>L76+F76</f>
        <v>40</v>
      </c>
      <c r="N76" s="18" t="s">
        <v>675</v>
      </c>
      <c r="O76" s="24" t="s">
        <v>24</v>
      </c>
      <c r="P76" s="20" t="s">
        <v>606</v>
      </c>
      <c r="Q76" s="20" t="s">
        <v>676</v>
      </c>
      <c r="R76" s="20" t="s">
        <v>1528</v>
      </c>
      <c r="S76" s="18" t="s">
        <v>1973</v>
      </c>
    </row>
    <row r="77" spans="1:19" ht="25.5" x14ac:dyDescent="0.25">
      <c r="A77" s="24" t="s">
        <v>1478</v>
      </c>
      <c r="B77" s="24" t="s">
        <v>231</v>
      </c>
      <c r="C77" s="24" t="s">
        <v>109</v>
      </c>
      <c r="D77" s="25">
        <v>39198</v>
      </c>
      <c r="E77" s="24">
        <v>6</v>
      </c>
      <c r="F77" s="66">
        <v>18</v>
      </c>
      <c r="G77" s="24">
        <v>5</v>
      </c>
      <c r="H77" s="24">
        <v>16</v>
      </c>
      <c r="I77" s="24">
        <v>0</v>
      </c>
      <c r="J77" s="24">
        <v>1</v>
      </c>
      <c r="K77" s="24">
        <v>0</v>
      </c>
      <c r="L77" s="89">
        <f>G77+H77+I77+J77+K77</f>
        <v>22</v>
      </c>
      <c r="M77" s="89">
        <f>L77+F77</f>
        <v>40</v>
      </c>
      <c r="N77" s="18" t="s">
        <v>1479</v>
      </c>
      <c r="O77" s="24" t="s">
        <v>24</v>
      </c>
      <c r="P77" s="24" t="s">
        <v>1178</v>
      </c>
      <c r="Q77" s="20" t="s">
        <v>1480</v>
      </c>
      <c r="R77" s="20" t="s">
        <v>1170</v>
      </c>
      <c r="S77" s="18" t="s">
        <v>1973</v>
      </c>
    </row>
    <row r="78" spans="1:19" ht="63.75" x14ac:dyDescent="0.25">
      <c r="A78" s="24" t="s">
        <v>1761</v>
      </c>
      <c r="B78" s="24" t="s">
        <v>332</v>
      </c>
      <c r="C78" s="24" t="s">
        <v>147</v>
      </c>
      <c r="D78" s="25">
        <v>38781</v>
      </c>
      <c r="E78" s="24">
        <v>7</v>
      </c>
      <c r="F78" s="66">
        <v>19</v>
      </c>
      <c r="G78" s="24">
        <v>20</v>
      </c>
      <c r="H78" s="24">
        <v>0</v>
      </c>
      <c r="I78" s="24">
        <v>0</v>
      </c>
      <c r="J78" s="24">
        <v>0</v>
      </c>
      <c r="K78" s="24">
        <v>0</v>
      </c>
      <c r="L78" s="89">
        <f>G78+H78+I78+J78+K78</f>
        <v>20</v>
      </c>
      <c r="M78" s="89">
        <f>L78+F78</f>
        <v>39</v>
      </c>
      <c r="N78" s="18" t="s">
        <v>1739</v>
      </c>
      <c r="O78" s="24" t="s">
        <v>24</v>
      </c>
      <c r="P78" s="20" t="s">
        <v>606</v>
      </c>
      <c r="Q78" s="20" t="s">
        <v>1740</v>
      </c>
      <c r="R78" s="20" t="s">
        <v>1741</v>
      </c>
      <c r="S78" s="18" t="s">
        <v>1973</v>
      </c>
    </row>
    <row r="79" spans="1:19" ht="51" x14ac:dyDescent="0.25">
      <c r="A79" s="24" t="s">
        <v>1867</v>
      </c>
      <c r="B79" s="24" t="s">
        <v>18</v>
      </c>
      <c r="C79" s="24" t="s">
        <v>75</v>
      </c>
      <c r="D79" s="25">
        <v>38950</v>
      </c>
      <c r="E79" s="24">
        <v>7</v>
      </c>
      <c r="F79" s="66">
        <v>19</v>
      </c>
      <c r="G79" s="24">
        <v>5</v>
      </c>
      <c r="H79" s="24">
        <v>6</v>
      </c>
      <c r="I79" s="24">
        <v>0</v>
      </c>
      <c r="J79" s="24">
        <v>9</v>
      </c>
      <c r="K79" s="24">
        <v>0</v>
      </c>
      <c r="L79" s="89">
        <f>G79+H79+I79+J79+K79</f>
        <v>20</v>
      </c>
      <c r="M79" s="89">
        <f>L79+F79</f>
        <v>39</v>
      </c>
      <c r="N79" s="18" t="s">
        <v>1818</v>
      </c>
      <c r="O79" s="24" t="s">
        <v>24</v>
      </c>
      <c r="P79" s="20" t="s">
        <v>606</v>
      </c>
      <c r="Q79" s="20" t="s">
        <v>743</v>
      </c>
      <c r="R79" s="20" t="s">
        <v>1816</v>
      </c>
      <c r="S79" s="18" t="s">
        <v>1973</v>
      </c>
    </row>
    <row r="80" spans="1:19" ht="25.5" x14ac:dyDescent="0.25">
      <c r="A80" s="26" t="s">
        <v>1226</v>
      </c>
      <c r="B80" s="26" t="s">
        <v>641</v>
      </c>
      <c r="C80" s="26" t="s">
        <v>164</v>
      </c>
      <c r="D80" s="27">
        <v>38908</v>
      </c>
      <c r="E80" s="26">
        <v>7</v>
      </c>
      <c r="F80" s="67">
        <v>38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98">
        <f>G80+H80+I80+J80+K80</f>
        <v>0</v>
      </c>
      <c r="M80" s="98">
        <f>L80+F80</f>
        <v>38</v>
      </c>
      <c r="N80" s="28" t="s">
        <v>1227</v>
      </c>
      <c r="O80" s="26" t="s">
        <v>24</v>
      </c>
      <c r="P80" s="37" t="s">
        <v>1178</v>
      </c>
      <c r="Q80" s="37" t="s">
        <v>1171</v>
      </c>
      <c r="R80" s="29" t="s">
        <v>1170</v>
      </c>
      <c r="S80" s="26"/>
    </row>
    <row r="81" spans="1:19" ht="38.25" x14ac:dyDescent="0.25">
      <c r="A81" s="26" t="s">
        <v>1495</v>
      </c>
      <c r="B81" s="26" t="s">
        <v>1496</v>
      </c>
      <c r="C81" s="26" t="s">
        <v>1497</v>
      </c>
      <c r="D81" s="27">
        <v>39225</v>
      </c>
      <c r="E81" s="26">
        <v>6</v>
      </c>
      <c r="F81" s="67">
        <v>26</v>
      </c>
      <c r="G81" s="26">
        <v>5</v>
      </c>
      <c r="H81" s="26">
        <v>0</v>
      </c>
      <c r="I81" s="26">
        <v>0</v>
      </c>
      <c r="J81" s="26">
        <v>1</v>
      </c>
      <c r="K81" s="26">
        <v>5</v>
      </c>
      <c r="L81" s="98">
        <f>G81+H81+I81+J81+K81</f>
        <v>11</v>
      </c>
      <c r="M81" s="98">
        <f>L81+F81</f>
        <v>37</v>
      </c>
      <c r="N81" s="28" t="s">
        <v>1498</v>
      </c>
      <c r="O81" s="26" t="s">
        <v>24</v>
      </c>
      <c r="P81" s="37" t="s">
        <v>1178</v>
      </c>
      <c r="Q81" s="37" t="s">
        <v>1499</v>
      </c>
      <c r="R81" s="29" t="s">
        <v>1170</v>
      </c>
      <c r="S81" s="26"/>
    </row>
    <row r="82" spans="1:19" ht="89.25" x14ac:dyDescent="0.25">
      <c r="A82" s="28" t="s">
        <v>567</v>
      </c>
      <c r="B82" s="28" t="s">
        <v>105</v>
      </c>
      <c r="C82" s="28" t="s">
        <v>38</v>
      </c>
      <c r="D82" s="30">
        <v>38776</v>
      </c>
      <c r="E82" s="28">
        <v>7</v>
      </c>
      <c r="F82" s="68">
        <v>26</v>
      </c>
      <c r="G82" s="28">
        <v>5</v>
      </c>
      <c r="H82" s="28">
        <v>0</v>
      </c>
      <c r="I82" s="28">
        <v>0</v>
      </c>
      <c r="J82" s="28">
        <v>0</v>
      </c>
      <c r="K82" s="28">
        <v>5</v>
      </c>
      <c r="L82" s="98">
        <f>G82+H82+I82+J82+K82</f>
        <v>10</v>
      </c>
      <c r="M82" s="98">
        <f>L82+F82</f>
        <v>36</v>
      </c>
      <c r="N82" s="28" t="s">
        <v>501</v>
      </c>
      <c r="O82" s="28" t="s">
        <v>24</v>
      </c>
      <c r="P82" s="37" t="s">
        <v>493</v>
      </c>
      <c r="Q82" s="37" t="s">
        <v>494</v>
      </c>
      <c r="R82" s="29" t="s">
        <v>495</v>
      </c>
      <c r="S82" s="34"/>
    </row>
    <row r="83" spans="1:19" ht="38.25" x14ac:dyDescent="0.25">
      <c r="A83" s="29" t="s">
        <v>718</v>
      </c>
      <c r="B83" s="29" t="s">
        <v>719</v>
      </c>
      <c r="C83" s="29" t="s">
        <v>720</v>
      </c>
      <c r="D83" s="31">
        <v>38747</v>
      </c>
      <c r="E83" s="29">
        <v>7</v>
      </c>
      <c r="F83" s="68" t="s">
        <v>480</v>
      </c>
      <c r="G83" s="33"/>
      <c r="H83" s="33"/>
      <c r="I83" s="33"/>
      <c r="J83" s="33"/>
      <c r="K83" s="33"/>
      <c r="L83" s="98">
        <f>G83+H83+I83+J83+K83</f>
        <v>0</v>
      </c>
      <c r="M83" s="98">
        <f>L83+F83</f>
        <v>35</v>
      </c>
      <c r="N83" s="28" t="s">
        <v>721</v>
      </c>
      <c r="O83" s="29" t="s">
        <v>24</v>
      </c>
      <c r="P83" s="37" t="s">
        <v>722</v>
      </c>
      <c r="Q83" s="37" t="s">
        <v>723</v>
      </c>
      <c r="R83" s="29" t="s">
        <v>608</v>
      </c>
      <c r="S83" s="29"/>
    </row>
    <row r="84" spans="1:19" ht="102" x14ac:dyDescent="0.25">
      <c r="A84" s="26" t="s">
        <v>1733</v>
      </c>
      <c r="B84" s="26" t="s">
        <v>29</v>
      </c>
      <c r="C84" s="26" t="s">
        <v>375</v>
      </c>
      <c r="D84" s="27">
        <v>38785</v>
      </c>
      <c r="E84" s="26">
        <v>7</v>
      </c>
      <c r="F84" s="67">
        <v>20</v>
      </c>
      <c r="G84" s="26">
        <v>5</v>
      </c>
      <c r="H84" s="26">
        <v>0</v>
      </c>
      <c r="I84" s="26">
        <v>0</v>
      </c>
      <c r="J84" s="26">
        <v>10</v>
      </c>
      <c r="K84" s="26">
        <v>0</v>
      </c>
      <c r="L84" s="98">
        <f>G84+H84+I84+J84+K84</f>
        <v>15</v>
      </c>
      <c r="M84" s="98">
        <f>L84+F84</f>
        <v>35</v>
      </c>
      <c r="N84" s="28" t="s">
        <v>860</v>
      </c>
      <c r="O84" s="26" t="s">
        <v>24</v>
      </c>
      <c r="P84" s="37" t="s">
        <v>606</v>
      </c>
      <c r="Q84" s="37" t="s">
        <v>1661</v>
      </c>
      <c r="R84" s="29" t="s">
        <v>1652</v>
      </c>
      <c r="S84" s="26"/>
    </row>
    <row r="85" spans="1:19" s="59" customFormat="1" ht="38.25" x14ac:dyDescent="0.25">
      <c r="A85" s="26" t="s">
        <v>1653</v>
      </c>
      <c r="B85" s="26" t="s">
        <v>1496</v>
      </c>
      <c r="C85" s="26" t="s">
        <v>314</v>
      </c>
      <c r="D85" s="27">
        <v>39169</v>
      </c>
      <c r="E85" s="26">
        <v>7</v>
      </c>
      <c r="F85" s="67">
        <v>19</v>
      </c>
      <c r="G85" s="26">
        <v>5</v>
      </c>
      <c r="H85" s="26">
        <v>0</v>
      </c>
      <c r="I85" s="26">
        <v>0</v>
      </c>
      <c r="J85" s="26">
        <v>10</v>
      </c>
      <c r="K85" s="26">
        <v>0</v>
      </c>
      <c r="L85" s="98">
        <f>G85+H85+I85+J85+K85</f>
        <v>15</v>
      </c>
      <c r="M85" s="98">
        <f>L85+F85</f>
        <v>34</v>
      </c>
      <c r="N85" s="28" t="s">
        <v>1654</v>
      </c>
      <c r="O85" s="26" t="s">
        <v>24</v>
      </c>
      <c r="P85" s="37" t="s">
        <v>606</v>
      </c>
      <c r="Q85" s="37" t="s">
        <v>1655</v>
      </c>
      <c r="R85" s="29" t="s">
        <v>1652</v>
      </c>
      <c r="S85" s="34"/>
    </row>
    <row r="86" spans="1:19" ht="63.75" x14ac:dyDescent="0.25">
      <c r="A86" s="29" t="s">
        <v>1072</v>
      </c>
      <c r="B86" s="29" t="s">
        <v>98</v>
      </c>
      <c r="C86" s="29" t="s">
        <v>38</v>
      </c>
      <c r="D86" s="31">
        <v>38907</v>
      </c>
      <c r="E86" s="29">
        <v>7</v>
      </c>
      <c r="F86" s="67" t="s">
        <v>740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98">
        <f>G86+H86+I86+J86+K86</f>
        <v>0</v>
      </c>
      <c r="M86" s="98">
        <f>L86+F86</f>
        <v>34</v>
      </c>
      <c r="N86" s="28" t="s">
        <v>1073</v>
      </c>
      <c r="O86" s="29" t="s">
        <v>24</v>
      </c>
      <c r="P86" s="37" t="s">
        <v>606</v>
      </c>
      <c r="Q86" s="37" t="s">
        <v>1074</v>
      </c>
      <c r="R86" s="29" t="s">
        <v>608</v>
      </c>
      <c r="S86" s="26"/>
    </row>
    <row r="87" spans="1:19" ht="25.5" x14ac:dyDescent="0.25">
      <c r="A87" s="26" t="s">
        <v>1793</v>
      </c>
      <c r="B87" s="26" t="s">
        <v>340</v>
      </c>
      <c r="C87" s="26" t="s">
        <v>1508</v>
      </c>
      <c r="D87" s="27">
        <v>38656</v>
      </c>
      <c r="E87" s="26">
        <v>7</v>
      </c>
      <c r="F87" s="67">
        <v>33</v>
      </c>
      <c r="G87" s="26"/>
      <c r="H87" s="26"/>
      <c r="I87" s="26"/>
      <c r="J87" s="26"/>
      <c r="K87" s="26"/>
      <c r="L87" s="98">
        <f>G87+H87+I87+J87+K87</f>
        <v>0</v>
      </c>
      <c r="M87" s="98">
        <f>L87+F87</f>
        <v>33</v>
      </c>
      <c r="N87" s="28" t="s">
        <v>1794</v>
      </c>
      <c r="O87" s="26" t="s">
        <v>24</v>
      </c>
      <c r="P87" s="37" t="s">
        <v>1779</v>
      </c>
      <c r="Q87" s="37" t="s">
        <v>1780</v>
      </c>
      <c r="R87" s="29" t="s">
        <v>1781</v>
      </c>
      <c r="S87" s="34"/>
    </row>
    <row r="88" spans="1:19" ht="51" x14ac:dyDescent="0.25">
      <c r="A88" s="26" t="s">
        <v>1782</v>
      </c>
      <c r="B88" s="26" t="s">
        <v>160</v>
      </c>
      <c r="C88" s="26" t="s">
        <v>271</v>
      </c>
      <c r="D88" s="27">
        <v>38879</v>
      </c>
      <c r="E88" s="26">
        <v>7</v>
      </c>
      <c r="F88" s="67">
        <v>32</v>
      </c>
      <c r="G88" s="26"/>
      <c r="H88" s="26"/>
      <c r="I88" s="26"/>
      <c r="J88" s="26"/>
      <c r="K88" s="26"/>
      <c r="L88" s="98">
        <f>G88+H88+I88+J88+K88</f>
        <v>0</v>
      </c>
      <c r="M88" s="98">
        <f>L88+F88</f>
        <v>32</v>
      </c>
      <c r="N88" s="28" t="s">
        <v>1783</v>
      </c>
      <c r="O88" s="26" t="s">
        <v>24</v>
      </c>
      <c r="P88" s="37" t="s">
        <v>482</v>
      </c>
      <c r="Q88" s="37" t="s">
        <v>980</v>
      </c>
      <c r="R88" s="29" t="s">
        <v>1781</v>
      </c>
      <c r="S88" s="29"/>
    </row>
    <row r="89" spans="1:19" ht="38.25" x14ac:dyDescent="0.25">
      <c r="A89" s="29" t="s">
        <v>708</v>
      </c>
      <c r="B89" s="29" t="s">
        <v>105</v>
      </c>
      <c r="C89" s="29" t="s">
        <v>709</v>
      </c>
      <c r="D89" s="31">
        <v>39022</v>
      </c>
      <c r="E89" s="29">
        <v>7</v>
      </c>
      <c r="F89" s="67" t="s">
        <v>119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98">
        <f>G89+H89+I89+J89+K89</f>
        <v>0</v>
      </c>
      <c r="M89" s="98">
        <f>L89+F89</f>
        <v>31</v>
      </c>
      <c r="N89" s="28" t="s">
        <v>710</v>
      </c>
      <c r="O89" s="29" t="s">
        <v>24</v>
      </c>
      <c r="P89" s="37" t="s">
        <v>482</v>
      </c>
      <c r="Q89" s="37" t="s">
        <v>711</v>
      </c>
      <c r="R89" s="29" t="s">
        <v>608</v>
      </c>
      <c r="S89" s="26"/>
    </row>
    <row r="90" spans="1:19" ht="38.25" x14ac:dyDescent="0.25">
      <c r="A90" s="26" t="s">
        <v>1689</v>
      </c>
      <c r="B90" s="26" t="s">
        <v>1690</v>
      </c>
      <c r="C90" s="26" t="s">
        <v>1691</v>
      </c>
      <c r="D90" s="27">
        <v>43713</v>
      </c>
      <c r="E90" s="26">
        <v>7</v>
      </c>
      <c r="F90" s="67">
        <v>26</v>
      </c>
      <c r="G90" s="26">
        <v>5</v>
      </c>
      <c r="H90" s="26">
        <v>0</v>
      </c>
      <c r="I90" s="26">
        <v>0</v>
      </c>
      <c r="J90" s="26">
        <v>0</v>
      </c>
      <c r="K90" s="26">
        <v>0</v>
      </c>
      <c r="L90" s="98">
        <f>G90+H90+I90+J90+K90</f>
        <v>5</v>
      </c>
      <c r="M90" s="98">
        <f>L90+F90</f>
        <v>31</v>
      </c>
      <c r="N90" s="28" t="s">
        <v>1692</v>
      </c>
      <c r="O90" s="26" t="s">
        <v>24</v>
      </c>
      <c r="P90" s="37" t="s">
        <v>606</v>
      </c>
      <c r="Q90" s="37" t="s">
        <v>1661</v>
      </c>
      <c r="R90" s="29" t="s">
        <v>1652</v>
      </c>
      <c r="S90" s="29"/>
    </row>
    <row r="91" spans="1:19" ht="38.25" x14ac:dyDescent="0.25">
      <c r="A91" s="29" t="s">
        <v>264</v>
      </c>
      <c r="B91" s="29" t="s">
        <v>641</v>
      </c>
      <c r="C91" s="29" t="s">
        <v>277</v>
      </c>
      <c r="D91" s="31">
        <v>38824</v>
      </c>
      <c r="E91" s="29">
        <v>7</v>
      </c>
      <c r="F91" s="68" t="s">
        <v>96</v>
      </c>
      <c r="G91" s="33">
        <v>5</v>
      </c>
      <c r="H91" s="33">
        <v>0</v>
      </c>
      <c r="I91" s="33">
        <v>0</v>
      </c>
      <c r="J91" s="33">
        <v>0</v>
      </c>
      <c r="K91" s="33">
        <v>0</v>
      </c>
      <c r="L91" s="98">
        <f>G91+H91+I91+J91+K91</f>
        <v>5</v>
      </c>
      <c r="M91" s="98">
        <f>L91+F91</f>
        <v>30</v>
      </c>
      <c r="N91" s="28" t="s">
        <v>615</v>
      </c>
      <c r="O91" s="29" t="s">
        <v>24</v>
      </c>
      <c r="P91" s="37" t="s">
        <v>606</v>
      </c>
      <c r="Q91" s="37" t="s">
        <v>611</v>
      </c>
      <c r="R91" s="29" t="s">
        <v>608</v>
      </c>
      <c r="S91" s="26" t="s">
        <v>1131</v>
      </c>
    </row>
    <row r="92" spans="1:19" ht="102" x14ac:dyDescent="0.25">
      <c r="A92" s="26" t="s">
        <v>1668</v>
      </c>
      <c r="B92" s="26" t="s">
        <v>1669</v>
      </c>
      <c r="C92" s="26" t="s">
        <v>636</v>
      </c>
      <c r="D92" s="27">
        <v>38965</v>
      </c>
      <c r="E92" s="26">
        <v>7</v>
      </c>
      <c r="F92" s="67">
        <v>9</v>
      </c>
      <c r="G92" s="26">
        <v>5</v>
      </c>
      <c r="H92" s="26">
        <v>0</v>
      </c>
      <c r="I92" s="26">
        <v>6</v>
      </c>
      <c r="J92" s="26">
        <v>10</v>
      </c>
      <c r="K92" s="26">
        <v>0</v>
      </c>
      <c r="L92" s="98">
        <f>G92+H92+I92+J92+K92</f>
        <v>21</v>
      </c>
      <c r="M92" s="98">
        <f>L92+F92</f>
        <v>30</v>
      </c>
      <c r="N92" s="28" t="s">
        <v>860</v>
      </c>
      <c r="O92" s="26" t="s">
        <v>24</v>
      </c>
      <c r="P92" s="37" t="s">
        <v>606</v>
      </c>
      <c r="Q92" s="37" t="s">
        <v>1655</v>
      </c>
      <c r="R92" s="29" t="s">
        <v>1652</v>
      </c>
      <c r="S92" s="28"/>
    </row>
    <row r="93" spans="1:19" ht="89.25" x14ac:dyDescent="0.25">
      <c r="A93" s="28" t="s">
        <v>515</v>
      </c>
      <c r="B93" s="28" t="s">
        <v>317</v>
      </c>
      <c r="C93" s="28" t="s">
        <v>130</v>
      </c>
      <c r="D93" s="30">
        <v>38698</v>
      </c>
      <c r="E93" s="28">
        <v>7</v>
      </c>
      <c r="F93" s="68">
        <v>30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98">
        <f>G93+H93+I93+J93+K93</f>
        <v>0</v>
      </c>
      <c r="M93" s="98">
        <f>L93+F93</f>
        <v>30</v>
      </c>
      <c r="N93" s="28" t="s">
        <v>501</v>
      </c>
      <c r="O93" s="28" t="s">
        <v>24</v>
      </c>
      <c r="P93" s="37" t="s">
        <v>493</v>
      </c>
      <c r="Q93" s="37" t="s">
        <v>494</v>
      </c>
      <c r="R93" s="29" t="s">
        <v>495</v>
      </c>
      <c r="S93" s="26"/>
    </row>
    <row r="94" spans="1:19" ht="63.75" x14ac:dyDescent="0.25">
      <c r="A94" s="26" t="s">
        <v>1763</v>
      </c>
      <c r="B94" s="26" t="s">
        <v>206</v>
      </c>
      <c r="C94" s="26" t="s">
        <v>85</v>
      </c>
      <c r="D94" s="27">
        <v>38661</v>
      </c>
      <c r="E94" s="26">
        <v>7</v>
      </c>
      <c r="F94" s="67">
        <v>25</v>
      </c>
      <c r="G94" s="26">
        <v>5</v>
      </c>
      <c r="H94" s="26">
        <v>0</v>
      </c>
      <c r="I94" s="26">
        <v>0</v>
      </c>
      <c r="J94" s="26">
        <v>0</v>
      </c>
      <c r="K94" s="26">
        <v>0</v>
      </c>
      <c r="L94" s="98">
        <f>G94+H94+I94+J94+K94</f>
        <v>5</v>
      </c>
      <c r="M94" s="98">
        <f>L94+F94</f>
        <v>30</v>
      </c>
      <c r="N94" s="28" t="s">
        <v>1739</v>
      </c>
      <c r="O94" s="26" t="s">
        <v>24</v>
      </c>
      <c r="P94" s="37" t="s">
        <v>606</v>
      </c>
      <c r="Q94" s="37" t="s">
        <v>1740</v>
      </c>
      <c r="R94" s="29" t="s">
        <v>1741</v>
      </c>
      <c r="S94" s="28"/>
    </row>
    <row r="95" spans="1:19" ht="89.25" x14ac:dyDescent="0.25">
      <c r="A95" s="28" t="s">
        <v>535</v>
      </c>
      <c r="B95" s="28" t="s">
        <v>231</v>
      </c>
      <c r="C95" s="28" t="s">
        <v>102</v>
      </c>
      <c r="D95" s="30">
        <v>38863</v>
      </c>
      <c r="E95" s="28">
        <v>7</v>
      </c>
      <c r="F95" s="68">
        <v>29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98">
        <f>G95+H95+I95+J95+K95</f>
        <v>0</v>
      </c>
      <c r="M95" s="98">
        <f>L95+F95</f>
        <v>29</v>
      </c>
      <c r="N95" s="28" t="s">
        <v>501</v>
      </c>
      <c r="O95" s="28" t="s">
        <v>24</v>
      </c>
      <c r="P95" s="37" t="s">
        <v>493</v>
      </c>
      <c r="Q95" s="37" t="s">
        <v>494</v>
      </c>
      <c r="R95" s="29" t="s">
        <v>495</v>
      </c>
      <c r="S95" s="26"/>
    </row>
    <row r="96" spans="1:19" ht="38.25" x14ac:dyDescent="0.25">
      <c r="A96" s="26" t="s">
        <v>1700</v>
      </c>
      <c r="B96" s="26" t="s">
        <v>1701</v>
      </c>
      <c r="C96" s="26" t="s">
        <v>809</v>
      </c>
      <c r="D96" s="27">
        <v>39109</v>
      </c>
      <c r="E96" s="26">
        <v>7</v>
      </c>
      <c r="F96" s="67">
        <v>16</v>
      </c>
      <c r="G96" s="26">
        <v>5</v>
      </c>
      <c r="H96" s="26">
        <v>1</v>
      </c>
      <c r="I96" s="26">
        <v>0</v>
      </c>
      <c r="J96" s="26">
        <v>0</v>
      </c>
      <c r="K96" s="26">
        <v>6</v>
      </c>
      <c r="L96" s="98">
        <f>G96+H96+I96+J96+K96</f>
        <v>12</v>
      </c>
      <c r="M96" s="98">
        <f>L96+F96</f>
        <v>28</v>
      </c>
      <c r="N96" s="28" t="s">
        <v>1702</v>
      </c>
      <c r="O96" s="26" t="s">
        <v>24</v>
      </c>
      <c r="P96" s="37" t="s">
        <v>606</v>
      </c>
      <c r="Q96" s="37" t="s">
        <v>1661</v>
      </c>
      <c r="R96" s="29" t="s">
        <v>1652</v>
      </c>
      <c r="S96" s="26"/>
    </row>
    <row r="97" spans="1:19" ht="38.25" x14ac:dyDescent="0.25">
      <c r="A97" s="26" t="s">
        <v>1663</v>
      </c>
      <c r="B97" s="26" t="s">
        <v>1059</v>
      </c>
      <c r="C97" s="26" t="s">
        <v>698</v>
      </c>
      <c r="D97" s="27">
        <v>38766</v>
      </c>
      <c r="E97" s="26">
        <v>7</v>
      </c>
      <c r="F97" s="67">
        <v>12</v>
      </c>
      <c r="G97" s="26">
        <v>5</v>
      </c>
      <c r="H97" s="26">
        <v>0</v>
      </c>
      <c r="I97" s="26">
        <v>0</v>
      </c>
      <c r="J97" s="26">
        <v>10</v>
      </c>
      <c r="K97" s="26">
        <v>0</v>
      </c>
      <c r="L97" s="98">
        <f>G97+H97+I97+J97+K97</f>
        <v>15</v>
      </c>
      <c r="M97" s="98">
        <f>L97+F97</f>
        <v>27</v>
      </c>
      <c r="N97" s="28" t="s">
        <v>1664</v>
      </c>
      <c r="O97" s="26" t="s">
        <v>24</v>
      </c>
      <c r="P97" s="37" t="s">
        <v>606</v>
      </c>
      <c r="Q97" s="37" t="s">
        <v>1661</v>
      </c>
      <c r="R97" s="29" t="s">
        <v>1652</v>
      </c>
      <c r="S97" s="29"/>
    </row>
    <row r="98" spans="1:19" ht="51" x14ac:dyDescent="0.25">
      <c r="A98" s="29" t="s">
        <v>752</v>
      </c>
      <c r="B98" s="29" t="s">
        <v>753</v>
      </c>
      <c r="C98" s="29" t="s">
        <v>456</v>
      </c>
      <c r="D98" s="31">
        <v>39125</v>
      </c>
      <c r="E98" s="29">
        <v>7</v>
      </c>
      <c r="F98" s="68" t="s">
        <v>31</v>
      </c>
      <c r="G98" s="33"/>
      <c r="H98" s="33"/>
      <c r="I98" s="33"/>
      <c r="J98" s="33"/>
      <c r="K98" s="33"/>
      <c r="L98" s="98">
        <f>G98+H98+I98+J98+K98</f>
        <v>0</v>
      </c>
      <c r="M98" s="98">
        <f>L98+F98</f>
        <v>27</v>
      </c>
      <c r="N98" s="28" t="s">
        <v>754</v>
      </c>
      <c r="O98" s="29" t="s">
        <v>24</v>
      </c>
      <c r="P98" s="37" t="s">
        <v>482</v>
      </c>
      <c r="Q98" s="37" t="s">
        <v>755</v>
      </c>
      <c r="R98" s="29" t="s">
        <v>608</v>
      </c>
      <c r="S98" s="29"/>
    </row>
    <row r="99" spans="1:19" ht="51" x14ac:dyDescent="0.25">
      <c r="A99" s="29" t="s">
        <v>570</v>
      </c>
      <c r="B99" s="29" t="s">
        <v>537</v>
      </c>
      <c r="C99" s="29" t="s">
        <v>938</v>
      </c>
      <c r="D99" s="31">
        <v>38894</v>
      </c>
      <c r="E99" s="29">
        <v>7</v>
      </c>
      <c r="F99" s="68" t="s">
        <v>31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98">
        <f>G99+H99+I99+J99+K99</f>
        <v>0</v>
      </c>
      <c r="M99" s="98">
        <f>L99+F99</f>
        <v>27</v>
      </c>
      <c r="N99" s="28" t="s">
        <v>939</v>
      </c>
      <c r="O99" s="29" t="s">
        <v>24</v>
      </c>
      <c r="P99" s="37" t="s">
        <v>482</v>
      </c>
      <c r="Q99" s="37" t="s">
        <v>940</v>
      </c>
      <c r="R99" s="29" t="s">
        <v>608</v>
      </c>
      <c r="S99" s="29"/>
    </row>
    <row r="100" spans="1:19" ht="51" x14ac:dyDescent="0.25">
      <c r="A100" s="29" t="s">
        <v>992</v>
      </c>
      <c r="B100" s="29" t="s">
        <v>276</v>
      </c>
      <c r="C100" s="29" t="s">
        <v>147</v>
      </c>
      <c r="D100" s="31">
        <v>38828</v>
      </c>
      <c r="E100" s="29">
        <v>7</v>
      </c>
      <c r="F100" s="68" t="s">
        <v>31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98">
        <f>G100+H100+I100+J100+K100</f>
        <v>0</v>
      </c>
      <c r="M100" s="98">
        <f>L100+F100</f>
        <v>27</v>
      </c>
      <c r="N100" s="28" t="s">
        <v>993</v>
      </c>
      <c r="O100" s="29" t="s">
        <v>24</v>
      </c>
      <c r="P100" s="37" t="s">
        <v>482</v>
      </c>
      <c r="Q100" s="37" t="s">
        <v>994</v>
      </c>
      <c r="R100" s="29" t="s">
        <v>608</v>
      </c>
      <c r="S100" s="26"/>
    </row>
    <row r="101" spans="1:19" ht="38.25" x14ac:dyDescent="0.25">
      <c r="A101" s="26" t="s">
        <v>1680</v>
      </c>
      <c r="B101" s="26" t="s">
        <v>471</v>
      </c>
      <c r="C101" s="26" t="s">
        <v>809</v>
      </c>
      <c r="D101" s="27">
        <v>38730</v>
      </c>
      <c r="E101" s="26">
        <v>7</v>
      </c>
      <c r="F101" s="67">
        <v>9</v>
      </c>
      <c r="G101" s="26">
        <v>5</v>
      </c>
      <c r="H101" s="26">
        <v>0</v>
      </c>
      <c r="I101" s="26">
        <v>0</v>
      </c>
      <c r="J101" s="26">
        <v>10</v>
      </c>
      <c r="K101" s="26">
        <v>1</v>
      </c>
      <c r="L101" s="98">
        <f>G101+H101+I101+J101+K101</f>
        <v>16</v>
      </c>
      <c r="M101" s="98">
        <f>L101+F101</f>
        <v>25</v>
      </c>
      <c r="N101" s="28" t="s">
        <v>1681</v>
      </c>
      <c r="O101" s="26" t="s">
        <v>24</v>
      </c>
      <c r="P101" s="37" t="s">
        <v>606</v>
      </c>
      <c r="Q101" s="37" t="s">
        <v>1655</v>
      </c>
      <c r="R101" s="29" t="s">
        <v>1652</v>
      </c>
      <c r="S101" s="29"/>
    </row>
    <row r="102" spans="1:19" ht="38.25" x14ac:dyDescent="0.25">
      <c r="A102" s="29" t="s">
        <v>794</v>
      </c>
      <c r="B102" s="29" t="s">
        <v>69</v>
      </c>
      <c r="C102" s="29" t="s">
        <v>109</v>
      </c>
      <c r="D102" s="31">
        <v>38792</v>
      </c>
      <c r="E102" s="29">
        <v>7</v>
      </c>
      <c r="F102" s="68" t="s">
        <v>82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98">
        <f>G102+H102+I102+J102+K102</f>
        <v>0</v>
      </c>
      <c r="M102" s="98">
        <f>L102+F102</f>
        <v>24</v>
      </c>
      <c r="N102" s="28" t="s">
        <v>795</v>
      </c>
      <c r="O102" s="29" t="s">
        <v>24</v>
      </c>
      <c r="P102" s="37" t="s">
        <v>482</v>
      </c>
      <c r="Q102" s="37" t="s">
        <v>796</v>
      </c>
      <c r="R102" s="29" t="s">
        <v>608</v>
      </c>
      <c r="S102" s="26"/>
    </row>
    <row r="103" spans="1:19" ht="38.25" x14ac:dyDescent="0.25">
      <c r="A103" s="26" t="s">
        <v>1405</v>
      </c>
      <c r="B103" s="26" t="s">
        <v>1406</v>
      </c>
      <c r="C103" s="26" t="s">
        <v>1407</v>
      </c>
      <c r="D103" s="27">
        <v>43478</v>
      </c>
      <c r="E103" s="26">
        <v>6</v>
      </c>
      <c r="F103" s="67">
        <v>19</v>
      </c>
      <c r="G103" s="26">
        <v>0</v>
      </c>
      <c r="H103" s="26">
        <v>0</v>
      </c>
      <c r="I103" s="26">
        <v>0</v>
      </c>
      <c r="J103" s="26">
        <v>2</v>
      </c>
      <c r="K103" s="26">
        <v>2</v>
      </c>
      <c r="L103" s="98">
        <f>G103+H103+I103+J103+K103</f>
        <v>4</v>
      </c>
      <c r="M103" s="98">
        <f>L103+F103</f>
        <v>23</v>
      </c>
      <c r="N103" s="28" t="s">
        <v>1408</v>
      </c>
      <c r="O103" s="26" t="s">
        <v>24</v>
      </c>
      <c r="P103" s="37" t="s">
        <v>1170</v>
      </c>
      <c r="Q103" s="37" t="s">
        <v>1171</v>
      </c>
      <c r="R103" s="29" t="s">
        <v>1170</v>
      </c>
      <c r="S103" s="29"/>
    </row>
    <row r="104" spans="1:19" ht="51" x14ac:dyDescent="0.25">
      <c r="A104" s="29" t="s">
        <v>968</v>
      </c>
      <c r="B104" s="29" t="s">
        <v>313</v>
      </c>
      <c r="C104" s="29" t="s">
        <v>30</v>
      </c>
      <c r="D104" s="31">
        <v>38834</v>
      </c>
      <c r="E104" s="29">
        <v>7</v>
      </c>
      <c r="F104" s="68" t="s">
        <v>190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98">
        <f>G104+H104+I104+J104+K104</f>
        <v>0</v>
      </c>
      <c r="M104" s="98">
        <f>L104+F104</f>
        <v>22</v>
      </c>
      <c r="N104" s="28" t="s">
        <v>810</v>
      </c>
      <c r="O104" s="29" t="s">
        <v>24</v>
      </c>
      <c r="P104" s="37" t="s">
        <v>606</v>
      </c>
      <c r="Q104" s="37" t="s">
        <v>607</v>
      </c>
      <c r="R104" s="29" t="s">
        <v>608</v>
      </c>
      <c r="S104" s="26"/>
    </row>
    <row r="105" spans="1:19" ht="63.75" x14ac:dyDescent="0.25">
      <c r="A105" s="26" t="s">
        <v>1766</v>
      </c>
      <c r="B105" s="26" t="s">
        <v>252</v>
      </c>
      <c r="C105" s="26" t="s">
        <v>164</v>
      </c>
      <c r="D105" s="27">
        <v>38875</v>
      </c>
      <c r="E105" s="26">
        <v>7</v>
      </c>
      <c r="F105" s="67">
        <v>22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98">
        <f>G105+H105+I105+J105+K105</f>
        <v>0</v>
      </c>
      <c r="M105" s="98">
        <f>L105+F105</f>
        <v>22</v>
      </c>
      <c r="N105" s="28" t="s">
        <v>1739</v>
      </c>
      <c r="O105" s="26" t="s">
        <v>24</v>
      </c>
      <c r="P105" s="37" t="s">
        <v>606</v>
      </c>
      <c r="Q105" s="37" t="s">
        <v>1740</v>
      </c>
      <c r="R105" s="29" t="s">
        <v>1741</v>
      </c>
      <c r="S105" s="34"/>
    </row>
    <row r="106" spans="1:19" ht="51" x14ac:dyDescent="0.25">
      <c r="A106" s="26" t="s">
        <v>1529</v>
      </c>
      <c r="B106" s="26" t="s">
        <v>134</v>
      </c>
      <c r="C106" s="26" t="s">
        <v>375</v>
      </c>
      <c r="D106" s="27">
        <v>39053</v>
      </c>
      <c r="E106" s="26">
        <v>7</v>
      </c>
      <c r="F106" s="67">
        <v>20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98">
        <f>G106+H106+I106+J106+K106</f>
        <v>0</v>
      </c>
      <c r="M106" s="98">
        <f>L106+F106</f>
        <v>20</v>
      </c>
      <c r="N106" s="28" t="s">
        <v>1530</v>
      </c>
      <c r="O106" s="26" t="s">
        <v>24</v>
      </c>
      <c r="P106" s="37" t="s">
        <v>606</v>
      </c>
      <c r="Q106" s="37" t="s">
        <v>1531</v>
      </c>
      <c r="R106" s="29" t="s">
        <v>1528</v>
      </c>
      <c r="S106" s="26"/>
    </row>
    <row r="107" spans="1:19" ht="51" x14ac:dyDescent="0.25">
      <c r="A107" s="29" t="s">
        <v>764</v>
      </c>
      <c r="B107" s="29" t="s">
        <v>765</v>
      </c>
      <c r="C107" s="29" t="s">
        <v>766</v>
      </c>
      <c r="D107" s="31">
        <v>38900</v>
      </c>
      <c r="E107" s="29">
        <v>7</v>
      </c>
      <c r="F107" s="68" t="s">
        <v>94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98">
        <f>G107+H107+I107+J107+K107</f>
        <v>0</v>
      </c>
      <c r="M107" s="98">
        <f>L107+F107</f>
        <v>20</v>
      </c>
      <c r="N107" s="28" t="s">
        <v>767</v>
      </c>
      <c r="O107" s="29" t="s">
        <v>24</v>
      </c>
      <c r="P107" s="37" t="s">
        <v>482</v>
      </c>
      <c r="Q107" s="37" t="s">
        <v>711</v>
      </c>
      <c r="R107" s="29" t="s">
        <v>608</v>
      </c>
      <c r="S107" s="29"/>
    </row>
    <row r="108" spans="1:19" ht="63.75" x14ac:dyDescent="0.25">
      <c r="A108" s="26" t="s">
        <v>1799</v>
      </c>
      <c r="B108" s="26" t="s">
        <v>101</v>
      </c>
      <c r="C108" s="26" t="s">
        <v>1020</v>
      </c>
      <c r="D108" s="27">
        <v>38788</v>
      </c>
      <c r="E108" s="26">
        <v>7</v>
      </c>
      <c r="F108" s="67">
        <v>20</v>
      </c>
      <c r="G108" s="26">
        <v>0</v>
      </c>
      <c r="H108" s="26">
        <v>0</v>
      </c>
      <c r="I108" s="26">
        <v>0</v>
      </c>
      <c r="J108" s="26">
        <v>0</v>
      </c>
      <c r="K108" s="26">
        <v>0</v>
      </c>
      <c r="L108" s="98">
        <f>G108+H108+I108+J108+K108</f>
        <v>0</v>
      </c>
      <c r="M108" s="98">
        <f>L108+F108</f>
        <v>20</v>
      </c>
      <c r="N108" s="28" t="s">
        <v>1800</v>
      </c>
      <c r="O108" s="26" t="s">
        <v>24</v>
      </c>
      <c r="P108" s="37" t="s">
        <v>482</v>
      </c>
      <c r="Q108" s="37" t="s">
        <v>980</v>
      </c>
      <c r="R108" s="29" t="s">
        <v>1781</v>
      </c>
      <c r="S108" s="26"/>
    </row>
    <row r="109" spans="1:19" ht="38.25" x14ac:dyDescent="0.25">
      <c r="A109" s="29" t="s">
        <v>1093</v>
      </c>
      <c r="B109" s="29" t="s">
        <v>1094</v>
      </c>
      <c r="C109" s="29" t="s">
        <v>1095</v>
      </c>
      <c r="D109" s="31">
        <v>38718</v>
      </c>
      <c r="E109" s="29">
        <v>7</v>
      </c>
      <c r="F109" s="68" t="s">
        <v>94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98">
        <f>G109+H109+I109+J109+K109</f>
        <v>0</v>
      </c>
      <c r="M109" s="98">
        <f>L109+F109</f>
        <v>20</v>
      </c>
      <c r="N109" s="28" t="s">
        <v>615</v>
      </c>
      <c r="O109" s="29" t="s">
        <v>24</v>
      </c>
      <c r="P109" s="37" t="s">
        <v>606</v>
      </c>
      <c r="Q109" s="37" t="s">
        <v>611</v>
      </c>
      <c r="R109" s="29" t="s">
        <v>608</v>
      </c>
      <c r="S109" s="29"/>
    </row>
    <row r="110" spans="1:19" ht="89.25" x14ac:dyDescent="0.25">
      <c r="A110" s="28" t="s">
        <v>569</v>
      </c>
      <c r="B110" s="28" t="s">
        <v>66</v>
      </c>
      <c r="C110" s="28" t="s">
        <v>38</v>
      </c>
      <c r="D110" s="30">
        <v>39012</v>
      </c>
      <c r="E110" s="28">
        <v>7</v>
      </c>
      <c r="F110" s="68">
        <v>19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98">
        <f>G110+H110+I110+J110+K110</f>
        <v>0</v>
      </c>
      <c r="M110" s="98">
        <f>L110+F110</f>
        <v>19</v>
      </c>
      <c r="N110" s="28" t="s">
        <v>501</v>
      </c>
      <c r="O110" s="28" t="s">
        <v>24</v>
      </c>
      <c r="P110" s="37" t="s">
        <v>493</v>
      </c>
      <c r="Q110" s="37" t="s">
        <v>494</v>
      </c>
      <c r="R110" s="29" t="s">
        <v>495</v>
      </c>
      <c r="S110" s="28"/>
    </row>
    <row r="111" spans="1:19" ht="51" x14ac:dyDescent="0.25">
      <c r="A111" s="26" t="s">
        <v>1865</v>
      </c>
      <c r="B111" s="26" t="s">
        <v>935</v>
      </c>
      <c r="C111" s="26" t="s">
        <v>85</v>
      </c>
      <c r="D111" s="27">
        <v>38847</v>
      </c>
      <c r="E111" s="26">
        <v>7</v>
      </c>
      <c r="F111" s="67">
        <v>14</v>
      </c>
      <c r="G111" s="26">
        <v>5</v>
      </c>
      <c r="H111" s="26">
        <v>0</v>
      </c>
      <c r="I111" s="26">
        <v>0</v>
      </c>
      <c r="J111" s="26">
        <v>0</v>
      </c>
      <c r="K111" s="26">
        <v>0</v>
      </c>
      <c r="L111" s="98">
        <f>G111+H111+I111+J111+K111</f>
        <v>5</v>
      </c>
      <c r="M111" s="98">
        <f>L111+F111</f>
        <v>19</v>
      </c>
      <c r="N111" s="28" t="s">
        <v>1818</v>
      </c>
      <c r="O111" s="26" t="s">
        <v>24</v>
      </c>
      <c r="P111" s="37" t="s">
        <v>606</v>
      </c>
      <c r="Q111" s="37" t="s">
        <v>743</v>
      </c>
      <c r="R111" s="29" t="s">
        <v>1816</v>
      </c>
      <c r="S111" s="26" t="s">
        <v>1131</v>
      </c>
    </row>
    <row r="112" spans="1:19" ht="51" x14ac:dyDescent="0.25">
      <c r="A112" s="29" t="s">
        <v>825</v>
      </c>
      <c r="B112" s="29" t="s">
        <v>826</v>
      </c>
      <c r="C112" s="29" t="s">
        <v>127</v>
      </c>
      <c r="D112" s="31">
        <v>38740</v>
      </c>
      <c r="E112" s="29">
        <v>7</v>
      </c>
      <c r="F112" s="68" t="s">
        <v>20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98">
        <f>G112+H112+I112+J112+K112</f>
        <v>0</v>
      </c>
      <c r="M112" s="98">
        <f>L112+F112</f>
        <v>18</v>
      </c>
      <c r="N112" s="72" t="s">
        <v>2039</v>
      </c>
      <c r="O112" s="29" t="s">
        <v>24</v>
      </c>
      <c r="P112" s="37" t="s">
        <v>482</v>
      </c>
      <c r="Q112" s="37" t="s">
        <v>796</v>
      </c>
      <c r="R112" s="29" t="s">
        <v>608</v>
      </c>
      <c r="S112" s="29"/>
    </row>
    <row r="113" spans="1:19" ht="51" x14ac:dyDescent="0.25">
      <c r="A113" s="29" t="s">
        <v>996</v>
      </c>
      <c r="B113" s="29" t="s">
        <v>997</v>
      </c>
      <c r="C113" s="29" t="s">
        <v>538</v>
      </c>
      <c r="D113" s="31">
        <v>38969</v>
      </c>
      <c r="E113" s="29">
        <v>7</v>
      </c>
      <c r="F113" s="68" t="s">
        <v>135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98">
        <f>G113+H113+I113+J113+K113</f>
        <v>0</v>
      </c>
      <c r="M113" s="98">
        <f>L113+F113</f>
        <v>17</v>
      </c>
      <c r="N113" s="28" t="s">
        <v>998</v>
      </c>
      <c r="O113" s="29" t="s">
        <v>24</v>
      </c>
      <c r="P113" s="37" t="s">
        <v>482</v>
      </c>
      <c r="Q113" s="37" t="s">
        <v>940</v>
      </c>
      <c r="R113" s="29" t="s">
        <v>608</v>
      </c>
      <c r="S113" s="29"/>
    </row>
    <row r="114" spans="1:19" ht="25.5" x14ac:dyDescent="0.25">
      <c r="A114" s="26" t="s">
        <v>1293</v>
      </c>
      <c r="B114" s="26" t="s">
        <v>276</v>
      </c>
      <c r="C114" s="26" t="s">
        <v>147</v>
      </c>
      <c r="D114" s="27">
        <v>38903</v>
      </c>
      <c r="E114" s="26">
        <v>7</v>
      </c>
      <c r="F114" s="67">
        <v>16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98">
        <f>G114+H114+I114+J114+K114</f>
        <v>0</v>
      </c>
      <c r="M114" s="98">
        <f>L114+F114</f>
        <v>16</v>
      </c>
      <c r="N114" s="28" t="s">
        <v>1294</v>
      </c>
      <c r="O114" s="26" t="s">
        <v>24</v>
      </c>
      <c r="P114" s="37" t="s">
        <v>1295</v>
      </c>
      <c r="Q114" s="37" t="s">
        <v>1296</v>
      </c>
      <c r="R114" s="29" t="s">
        <v>1170</v>
      </c>
      <c r="S114" s="26"/>
    </row>
    <row r="115" spans="1:19" ht="38.25" x14ac:dyDescent="0.25">
      <c r="A115" s="26" t="s">
        <v>1338</v>
      </c>
      <c r="B115" s="26" t="s">
        <v>1339</v>
      </c>
      <c r="C115" s="26" t="s">
        <v>173</v>
      </c>
      <c r="D115" s="27">
        <v>39062</v>
      </c>
      <c r="E115" s="26">
        <v>6</v>
      </c>
      <c r="F115" s="67">
        <v>16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98">
        <f>G115+H115+I115+J115+K115</f>
        <v>0</v>
      </c>
      <c r="M115" s="98">
        <f>L115+F115</f>
        <v>16</v>
      </c>
      <c r="N115" s="28" t="s">
        <v>1340</v>
      </c>
      <c r="O115" s="26" t="s">
        <v>24</v>
      </c>
      <c r="P115" s="37" t="s">
        <v>1170</v>
      </c>
      <c r="Q115" s="37" t="s">
        <v>1171</v>
      </c>
      <c r="R115" s="29" t="s">
        <v>1170</v>
      </c>
      <c r="S115" s="26"/>
    </row>
    <row r="116" spans="1:19" ht="38.25" x14ac:dyDescent="0.25">
      <c r="A116" s="26" t="s">
        <v>1686</v>
      </c>
      <c r="B116" s="26" t="s">
        <v>829</v>
      </c>
      <c r="C116" s="26" t="s">
        <v>67</v>
      </c>
      <c r="D116" s="27">
        <v>38901</v>
      </c>
      <c r="E116" s="26">
        <v>7</v>
      </c>
      <c r="F116" s="67">
        <v>9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98">
        <f>G116+H116+I116+J116+K116</f>
        <v>0</v>
      </c>
      <c r="M116" s="98">
        <f>L116+F116</f>
        <v>9</v>
      </c>
      <c r="N116" s="28" t="s">
        <v>1687</v>
      </c>
      <c r="O116" s="26" t="s">
        <v>24</v>
      </c>
      <c r="P116" s="37" t="s">
        <v>606</v>
      </c>
      <c r="Q116" s="37" t="s">
        <v>1661</v>
      </c>
      <c r="R116" s="29" t="s">
        <v>1652</v>
      </c>
      <c r="S116" s="26"/>
    </row>
    <row r="117" spans="1:19" x14ac:dyDescent="0.25">
      <c r="P117" s="38"/>
      <c r="Q117" s="38"/>
    </row>
  </sheetData>
  <sortState ref="A3:S116">
    <sortCondition descending="1" ref="M3:M1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42"/>
  <sheetViews>
    <sheetView tabSelected="1" topLeftCell="A9" workbookViewId="0">
      <selection activeCell="D16" sqref="D16"/>
    </sheetView>
  </sheetViews>
  <sheetFormatPr defaultRowHeight="15" x14ac:dyDescent="0.25"/>
  <cols>
    <col min="1" max="1" width="15.5703125" style="3" customWidth="1"/>
    <col min="2" max="2" width="25.28515625" style="3" customWidth="1"/>
    <col min="3" max="3" width="16" style="3" customWidth="1"/>
    <col min="4" max="4" width="15.140625" style="3" customWidth="1"/>
    <col min="5" max="11" width="9.140625" style="3"/>
    <col min="12" max="13" width="9.140625" style="95"/>
    <col min="14" max="14" width="34.42578125" style="3" customWidth="1"/>
    <col min="15" max="15" width="16.7109375" style="3" customWidth="1"/>
    <col min="16" max="16" width="21.28515625" style="3" customWidth="1"/>
    <col min="17" max="17" width="21.5703125" style="3" customWidth="1"/>
    <col min="18" max="18" width="18.42578125" style="3" customWidth="1"/>
    <col min="19" max="19" width="17.85546875" style="3" customWidth="1"/>
    <col min="20" max="16384" width="9.140625" style="3"/>
  </cols>
  <sheetData>
    <row r="1" spans="1:19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90" t="s">
        <v>11</v>
      </c>
      <c r="M1" s="90" t="s">
        <v>12</v>
      </c>
      <c r="N1" s="4" t="s">
        <v>13</v>
      </c>
      <c r="O1" s="4" t="s">
        <v>14</v>
      </c>
      <c r="P1" s="4" t="s">
        <v>15</v>
      </c>
      <c r="Q1" s="4" t="s">
        <v>1126</v>
      </c>
      <c r="R1" s="4" t="s">
        <v>16</v>
      </c>
      <c r="S1" s="4" t="s">
        <v>1971</v>
      </c>
    </row>
    <row r="2" spans="1:19" ht="38.25" x14ac:dyDescent="0.25">
      <c r="A2" s="42" t="s">
        <v>581</v>
      </c>
      <c r="B2" s="42" t="s">
        <v>582</v>
      </c>
      <c r="C2" s="42" t="s">
        <v>583</v>
      </c>
      <c r="D2" s="73">
        <v>38457</v>
      </c>
      <c r="E2" s="42">
        <v>8</v>
      </c>
      <c r="F2" s="42">
        <v>35</v>
      </c>
      <c r="G2" s="42">
        <v>19</v>
      </c>
      <c r="H2" s="42">
        <v>20</v>
      </c>
      <c r="I2" s="42">
        <v>20</v>
      </c>
      <c r="J2" s="42">
        <v>20</v>
      </c>
      <c r="K2" s="42">
        <v>20</v>
      </c>
      <c r="L2" s="91">
        <f t="shared" ref="L2" si="0">G2+H2+I2+J2+K2</f>
        <v>99</v>
      </c>
      <c r="M2" s="91">
        <f t="shared" ref="M2" si="1">L2+F2</f>
        <v>134</v>
      </c>
      <c r="N2" s="42" t="s">
        <v>492</v>
      </c>
      <c r="O2" s="42" t="s">
        <v>24</v>
      </c>
      <c r="P2" s="42" t="s">
        <v>493</v>
      </c>
      <c r="Q2" s="42" t="s">
        <v>494</v>
      </c>
      <c r="R2" s="42" t="s">
        <v>495</v>
      </c>
      <c r="S2" s="42" t="s">
        <v>1972</v>
      </c>
    </row>
    <row r="3" spans="1:19" ht="38.25" x14ac:dyDescent="0.25">
      <c r="A3" s="74" t="s">
        <v>1471</v>
      </c>
      <c r="B3" s="74" t="s">
        <v>98</v>
      </c>
      <c r="C3" s="74" t="s">
        <v>186</v>
      </c>
      <c r="D3" s="75">
        <v>38780</v>
      </c>
      <c r="E3" s="74">
        <v>8</v>
      </c>
      <c r="F3" s="74">
        <v>46</v>
      </c>
      <c r="G3" s="74">
        <v>5</v>
      </c>
      <c r="H3" s="74">
        <v>20</v>
      </c>
      <c r="I3" s="74">
        <v>20</v>
      </c>
      <c r="J3" s="74">
        <v>20</v>
      </c>
      <c r="K3" s="74">
        <v>20</v>
      </c>
      <c r="L3" s="92">
        <f t="shared" ref="L3" si="2">G3+H3+I3+J3+K3</f>
        <v>85</v>
      </c>
      <c r="M3" s="92">
        <f t="shared" ref="M3" si="3">L3+F3</f>
        <v>131</v>
      </c>
      <c r="N3" s="76" t="s">
        <v>1169</v>
      </c>
      <c r="O3" s="74" t="s">
        <v>24</v>
      </c>
      <c r="P3" s="74" t="s">
        <v>1178</v>
      </c>
      <c r="Q3" s="74" t="s">
        <v>1171</v>
      </c>
      <c r="R3" s="74" t="s">
        <v>1170</v>
      </c>
      <c r="S3" s="74" t="s">
        <v>1124</v>
      </c>
    </row>
    <row r="4" spans="1:19" ht="38.25" x14ac:dyDescent="0.25">
      <c r="A4" s="74" t="s">
        <v>1309</v>
      </c>
      <c r="B4" s="74" t="s">
        <v>66</v>
      </c>
      <c r="C4" s="74" t="s">
        <v>130</v>
      </c>
      <c r="D4" s="75">
        <v>38564</v>
      </c>
      <c r="E4" s="74">
        <v>8</v>
      </c>
      <c r="F4" s="74">
        <v>34</v>
      </c>
      <c r="G4" s="74">
        <v>5</v>
      </c>
      <c r="H4" s="74">
        <v>20</v>
      </c>
      <c r="I4" s="74">
        <v>20</v>
      </c>
      <c r="J4" s="74">
        <v>20</v>
      </c>
      <c r="K4" s="74">
        <v>20</v>
      </c>
      <c r="L4" s="92">
        <f t="shared" ref="L4:L67" si="4">G4+H4+I4+J4+K4</f>
        <v>85</v>
      </c>
      <c r="M4" s="92">
        <f t="shared" ref="M4:M67" si="5">L4+F4</f>
        <v>119</v>
      </c>
      <c r="N4" s="76" t="s">
        <v>1169</v>
      </c>
      <c r="O4" s="74" t="s">
        <v>24</v>
      </c>
      <c r="P4" s="74" t="s">
        <v>1178</v>
      </c>
      <c r="Q4" s="74" t="s">
        <v>1171</v>
      </c>
      <c r="R4" s="74" t="s">
        <v>1170</v>
      </c>
      <c r="S4" s="74" t="s">
        <v>1124</v>
      </c>
    </row>
    <row r="5" spans="1:19" ht="38.25" x14ac:dyDescent="0.25">
      <c r="A5" s="74" t="s">
        <v>1421</v>
      </c>
      <c r="B5" s="74" t="s">
        <v>1422</v>
      </c>
      <c r="C5" s="74" t="s">
        <v>216</v>
      </c>
      <c r="D5" s="75">
        <v>38444</v>
      </c>
      <c r="E5" s="74">
        <v>8</v>
      </c>
      <c r="F5" s="74">
        <v>47</v>
      </c>
      <c r="G5" s="74">
        <v>5</v>
      </c>
      <c r="H5" s="74">
        <v>15</v>
      </c>
      <c r="I5" s="74">
        <v>9</v>
      </c>
      <c r="J5" s="74">
        <v>20</v>
      </c>
      <c r="K5" s="74">
        <v>20</v>
      </c>
      <c r="L5" s="92">
        <f t="shared" si="4"/>
        <v>69</v>
      </c>
      <c r="M5" s="92">
        <f t="shared" si="5"/>
        <v>116</v>
      </c>
      <c r="N5" s="76" t="s">
        <v>1169</v>
      </c>
      <c r="O5" s="74" t="s">
        <v>24</v>
      </c>
      <c r="P5" s="74" t="s">
        <v>1170</v>
      </c>
      <c r="Q5" s="74" t="s">
        <v>1171</v>
      </c>
      <c r="R5" s="74" t="s">
        <v>1170</v>
      </c>
      <c r="S5" s="74" t="s">
        <v>1124</v>
      </c>
    </row>
    <row r="6" spans="1:19" ht="38.25" x14ac:dyDescent="0.25">
      <c r="A6" s="74" t="s">
        <v>1207</v>
      </c>
      <c r="B6" s="74" t="s">
        <v>829</v>
      </c>
      <c r="C6" s="74" t="s">
        <v>314</v>
      </c>
      <c r="D6" s="75">
        <v>38678</v>
      </c>
      <c r="E6" s="74">
        <v>8</v>
      </c>
      <c r="F6" s="74">
        <v>34</v>
      </c>
      <c r="G6" s="74">
        <v>5</v>
      </c>
      <c r="H6" s="74">
        <v>19</v>
      </c>
      <c r="I6" s="74">
        <v>17</v>
      </c>
      <c r="J6" s="74">
        <v>20</v>
      </c>
      <c r="K6" s="74">
        <v>20</v>
      </c>
      <c r="L6" s="92">
        <f t="shared" si="4"/>
        <v>81</v>
      </c>
      <c r="M6" s="92">
        <f t="shared" si="5"/>
        <v>115</v>
      </c>
      <c r="N6" s="76" t="s">
        <v>1169</v>
      </c>
      <c r="O6" s="74" t="s">
        <v>24</v>
      </c>
      <c r="P6" s="74" t="s">
        <v>1170</v>
      </c>
      <c r="Q6" s="74" t="s">
        <v>1171</v>
      </c>
      <c r="R6" s="74" t="s">
        <v>1170</v>
      </c>
      <c r="S6" s="74" t="s">
        <v>1124</v>
      </c>
    </row>
    <row r="7" spans="1:19" ht="38.25" x14ac:dyDescent="0.25">
      <c r="A7" s="40" t="s">
        <v>594</v>
      </c>
      <c r="B7" s="40" t="s">
        <v>317</v>
      </c>
      <c r="C7" s="40" t="s">
        <v>543</v>
      </c>
      <c r="D7" s="77">
        <v>38423</v>
      </c>
      <c r="E7" s="40">
        <v>8</v>
      </c>
      <c r="F7" s="40">
        <v>34</v>
      </c>
      <c r="G7" s="40">
        <v>20</v>
      </c>
      <c r="H7" s="40">
        <v>20</v>
      </c>
      <c r="I7" s="40">
        <v>0</v>
      </c>
      <c r="J7" s="40">
        <v>20</v>
      </c>
      <c r="K7" s="40">
        <v>20</v>
      </c>
      <c r="L7" s="92">
        <f t="shared" si="4"/>
        <v>80</v>
      </c>
      <c r="M7" s="92">
        <f t="shared" si="5"/>
        <v>114</v>
      </c>
      <c r="N7" s="40" t="s">
        <v>492</v>
      </c>
      <c r="O7" s="40" t="s">
        <v>24</v>
      </c>
      <c r="P7" s="40" t="s">
        <v>493</v>
      </c>
      <c r="Q7" s="40" t="s">
        <v>494</v>
      </c>
      <c r="R7" s="40" t="s">
        <v>495</v>
      </c>
      <c r="S7" s="74" t="s">
        <v>1124</v>
      </c>
    </row>
    <row r="8" spans="1:19" ht="38.25" x14ac:dyDescent="0.25">
      <c r="A8" s="74" t="s">
        <v>1181</v>
      </c>
      <c r="B8" s="74" t="s">
        <v>1182</v>
      </c>
      <c r="C8" s="74" t="s">
        <v>222</v>
      </c>
      <c r="D8" s="75">
        <v>38603</v>
      </c>
      <c r="E8" s="74">
        <v>8</v>
      </c>
      <c r="F8" s="74">
        <v>34</v>
      </c>
      <c r="G8" s="74">
        <v>5</v>
      </c>
      <c r="H8" s="74">
        <v>15</v>
      </c>
      <c r="I8" s="74">
        <v>20</v>
      </c>
      <c r="J8" s="74">
        <v>20</v>
      </c>
      <c r="K8" s="74">
        <v>20</v>
      </c>
      <c r="L8" s="92">
        <f t="shared" si="4"/>
        <v>80</v>
      </c>
      <c r="M8" s="92">
        <f t="shared" si="5"/>
        <v>114</v>
      </c>
      <c r="N8" s="76" t="s">
        <v>1169</v>
      </c>
      <c r="O8" s="74" t="s">
        <v>24</v>
      </c>
      <c r="P8" s="74" t="s">
        <v>1170</v>
      </c>
      <c r="Q8" s="74" t="s">
        <v>1171</v>
      </c>
      <c r="R8" s="74" t="s">
        <v>1170</v>
      </c>
      <c r="S8" s="74" t="s">
        <v>1124</v>
      </c>
    </row>
    <row r="9" spans="1:19" ht="38.25" x14ac:dyDescent="0.25">
      <c r="A9" s="74" t="s">
        <v>1225</v>
      </c>
      <c r="B9" s="74" t="s">
        <v>115</v>
      </c>
      <c r="C9" s="74" t="s">
        <v>375</v>
      </c>
      <c r="D9" s="75">
        <v>38357</v>
      </c>
      <c r="E9" s="74">
        <v>8</v>
      </c>
      <c r="F9" s="74">
        <v>34</v>
      </c>
      <c r="G9" s="74">
        <v>5</v>
      </c>
      <c r="H9" s="74">
        <v>15</v>
      </c>
      <c r="I9" s="74">
        <v>20</v>
      </c>
      <c r="J9" s="74">
        <v>20</v>
      </c>
      <c r="K9" s="74">
        <v>20</v>
      </c>
      <c r="L9" s="92">
        <f t="shared" si="4"/>
        <v>80</v>
      </c>
      <c r="M9" s="92">
        <f t="shared" si="5"/>
        <v>114</v>
      </c>
      <c r="N9" s="76" t="s">
        <v>1169</v>
      </c>
      <c r="O9" s="74" t="s">
        <v>24</v>
      </c>
      <c r="P9" s="74" t="s">
        <v>1170</v>
      </c>
      <c r="Q9" s="74" t="s">
        <v>1171</v>
      </c>
      <c r="R9" s="74" t="s">
        <v>1170</v>
      </c>
      <c r="S9" s="74" t="s">
        <v>1124</v>
      </c>
    </row>
    <row r="10" spans="1:19" ht="63.75" x14ac:dyDescent="0.25">
      <c r="A10" s="40" t="s">
        <v>361</v>
      </c>
      <c r="B10" s="40" t="s">
        <v>115</v>
      </c>
      <c r="C10" s="40" t="s">
        <v>362</v>
      </c>
      <c r="D10" s="77">
        <v>38547</v>
      </c>
      <c r="E10" s="40">
        <v>8</v>
      </c>
      <c r="F10" s="40">
        <v>41</v>
      </c>
      <c r="G10" s="40">
        <v>10</v>
      </c>
      <c r="H10" s="40">
        <v>20</v>
      </c>
      <c r="I10" s="40">
        <v>0</v>
      </c>
      <c r="J10" s="40">
        <v>20</v>
      </c>
      <c r="K10" s="40">
        <v>20</v>
      </c>
      <c r="L10" s="92">
        <f t="shared" si="4"/>
        <v>70</v>
      </c>
      <c r="M10" s="92">
        <f t="shared" si="5"/>
        <v>111</v>
      </c>
      <c r="N10" s="40" t="s">
        <v>363</v>
      </c>
      <c r="O10" s="40" t="s">
        <v>24</v>
      </c>
      <c r="P10" s="40" t="s">
        <v>358</v>
      </c>
      <c r="Q10" s="40" t="s">
        <v>359</v>
      </c>
      <c r="R10" s="40" t="s">
        <v>360</v>
      </c>
      <c r="S10" s="74" t="s">
        <v>1124</v>
      </c>
    </row>
    <row r="11" spans="1:19" ht="38.25" x14ac:dyDescent="0.25">
      <c r="A11" s="74" t="s">
        <v>1311</v>
      </c>
      <c r="B11" s="74" t="s">
        <v>771</v>
      </c>
      <c r="C11" s="74" t="s">
        <v>85</v>
      </c>
      <c r="D11" s="75">
        <v>43503</v>
      </c>
      <c r="E11" s="74">
        <v>8</v>
      </c>
      <c r="F11" s="74">
        <v>37</v>
      </c>
      <c r="G11" s="74">
        <v>5</v>
      </c>
      <c r="H11" s="74">
        <v>20</v>
      </c>
      <c r="I11" s="74">
        <v>5</v>
      </c>
      <c r="J11" s="74">
        <v>20</v>
      </c>
      <c r="K11" s="74">
        <v>20</v>
      </c>
      <c r="L11" s="92">
        <f t="shared" si="4"/>
        <v>70</v>
      </c>
      <c r="M11" s="92">
        <f t="shared" si="5"/>
        <v>107</v>
      </c>
      <c r="N11" s="76" t="s">
        <v>1169</v>
      </c>
      <c r="O11" s="74" t="s">
        <v>24</v>
      </c>
      <c r="P11" s="74" t="s">
        <v>1170</v>
      </c>
      <c r="Q11" s="74" t="s">
        <v>1171</v>
      </c>
      <c r="R11" s="74" t="s">
        <v>1170</v>
      </c>
      <c r="S11" s="74" t="s">
        <v>1124</v>
      </c>
    </row>
    <row r="12" spans="1:19" ht="38.25" x14ac:dyDescent="0.25">
      <c r="A12" s="40" t="s">
        <v>568</v>
      </c>
      <c r="B12" s="40" t="s">
        <v>172</v>
      </c>
      <c r="C12" s="40" t="s">
        <v>173</v>
      </c>
      <c r="D12" s="77">
        <v>38496</v>
      </c>
      <c r="E12" s="40">
        <v>8</v>
      </c>
      <c r="F12" s="40">
        <v>42</v>
      </c>
      <c r="G12" s="40">
        <v>5</v>
      </c>
      <c r="H12" s="40">
        <v>20</v>
      </c>
      <c r="I12" s="40">
        <v>0</v>
      </c>
      <c r="J12" s="40">
        <v>20</v>
      </c>
      <c r="K12" s="40">
        <v>19</v>
      </c>
      <c r="L12" s="92">
        <f t="shared" si="4"/>
        <v>64</v>
      </c>
      <c r="M12" s="92">
        <f t="shared" si="5"/>
        <v>106</v>
      </c>
      <c r="N12" s="40" t="s">
        <v>492</v>
      </c>
      <c r="O12" s="40" t="s">
        <v>24</v>
      </c>
      <c r="P12" s="40" t="s">
        <v>493</v>
      </c>
      <c r="Q12" s="40" t="s">
        <v>494</v>
      </c>
      <c r="R12" s="40" t="s">
        <v>495</v>
      </c>
      <c r="S12" s="74" t="s">
        <v>1124</v>
      </c>
    </row>
    <row r="13" spans="1:19" ht="51" x14ac:dyDescent="0.25">
      <c r="A13" s="74" t="s">
        <v>1108</v>
      </c>
      <c r="B13" s="74" t="s">
        <v>332</v>
      </c>
      <c r="C13" s="74" t="s">
        <v>216</v>
      </c>
      <c r="D13" s="75">
        <v>38629</v>
      </c>
      <c r="E13" s="74">
        <v>8</v>
      </c>
      <c r="F13" s="74">
        <v>44</v>
      </c>
      <c r="G13" s="74">
        <v>9</v>
      </c>
      <c r="H13" s="74">
        <v>15</v>
      </c>
      <c r="I13" s="74">
        <v>0</v>
      </c>
      <c r="J13" s="74">
        <v>20</v>
      </c>
      <c r="K13" s="74">
        <v>18</v>
      </c>
      <c r="L13" s="92">
        <f t="shared" si="4"/>
        <v>62</v>
      </c>
      <c r="M13" s="92">
        <f t="shared" si="5"/>
        <v>106</v>
      </c>
      <c r="N13" s="76" t="s">
        <v>1935</v>
      </c>
      <c r="O13" s="74" t="s">
        <v>24</v>
      </c>
      <c r="P13" s="74" t="s">
        <v>1900</v>
      </c>
      <c r="Q13" s="74" t="s">
        <v>1901</v>
      </c>
      <c r="R13" s="40" t="s">
        <v>1902</v>
      </c>
      <c r="S13" s="74" t="s">
        <v>1124</v>
      </c>
    </row>
    <row r="14" spans="1:19" ht="51" x14ac:dyDescent="0.25">
      <c r="A14" s="40" t="s">
        <v>210</v>
      </c>
      <c r="B14" s="40" t="s">
        <v>211</v>
      </c>
      <c r="C14" s="40" t="s">
        <v>212</v>
      </c>
      <c r="D14" s="77">
        <v>38497</v>
      </c>
      <c r="E14" s="40">
        <v>8</v>
      </c>
      <c r="F14" s="40">
        <v>52</v>
      </c>
      <c r="G14" s="40">
        <v>5</v>
      </c>
      <c r="H14" s="40">
        <v>20</v>
      </c>
      <c r="I14" s="40">
        <v>0</v>
      </c>
      <c r="J14" s="40">
        <v>20</v>
      </c>
      <c r="K14" s="40">
        <v>8</v>
      </c>
      <c r="L14" s="92">
        <f t="shared" si="4"/>
        <v>53</v>
      </c>
      <c r="M14" s="92">
        <f t="shared" si="5"/>
        <v>105</v>
      </c>
      <c r="N14" s="40" t="s">
        <v>213</v>
      </c>
      <c r="O14" s="40" t="s">
        <v>24</v>
      </c>
      <c r="P14" s="40" t="s">
        <v>208</v>
      </c>
      <c r="Q14" s="40" t="s">
        <v>214</v>
      </c>
      <c r="R14" s="40" t="s">
        <v>201</v>
      </c>
      <c r="S14" s="74" t="s">
        <v>1124</v>
      </c>
    </row>
    <row r="15" spans="1:19" ht="38.25" x14ac:dyDescent="0.25">
      <c r="A15" s="40" t="s">
        <v>565</v>
      </c>
      <c r="B15" s="40" t="s">
        <v>18</v>
      </c>
      <c r="C15" s="40" t="s">
        <v>85</v>
      </c>
      <c r="D15" s="77">
        <v>38562</v>
      </c>
      <c r="E15" s="40">
        <v>8</v>
      </c>
      <c r="F15" s="40">
        <v>25</v>
      </c>
      <c r="G15" s="40">
        <v>20</v>
      </c>
      <c r="H15" s="40">
        <v>20</v>
      </c>
      <c r="I15" s="40">
        <v>0</v>
      </c>
      <c r="J15" s="40">
        <v>20</v>
      </c>
      <c r="K15" s="40">
        <v>20</v>
      </c>
      <c r="L15" s="92">
        <f t="shared" si="4"/>
        <v>80</v>
      </c>
      <c r="M15" s="92">
        <f t="shared" si="5"/>
        <v>105</v>
      </c>
      <c r="N15" s="40" t="s">
        <v>492</v>
      </c>
      <c r="O15" s="40" t="s">
        <v>24</v>
      </c>
      <c r="P15" s="40" t="s">
        <v>493</v>
      </c>
      <c r="Q15" s="40" t="s">
        <v>494</v>
      </c>
      <c r="R15" s="40" t="s">
        <v>495</v>
      </c>
      <c r="S15" s="74" t="s">
        <v>1124</v>
      </c>
    </row>
    <row r="16" spans="1:19" ht="38.25" x14ac:dyDescent="0.25">
      <c r="A16" s="40" t="s">
        <v>517</v>
      </c>
      <c r="B16" s="40" t="s">
        <v>18</v>
      </c>
      <c r="C16" s="40" t="s">
        <v>296</v>
      </c>
      <c r="D16" s="77">
        <v>38630</v>
      </c>
      <c r="E16" s="40">
        <v>8</v>
      </c>
      <c r="F16" s="40">
        <v>46</v>
      </c>
      <c r="G16" s="40">
        <v>5</v>
      </c>
      <c r="H16" s="40">
        <v>20</v>
      </c>
      <c r="I16" s="40">
        <v>0</v>
      </c>
      <c r="J16" s="40">
        <v>20</v>
      </c>
      <c r="K16" s="40">
        <v>13</v>
      </c>
      <c r="L16" s="92">
        <f t="shared" si="4"/>
        <v>58</v>
      </c>
      <c r="M16" s="92">
        <f t="shared" si="5"/>
        <v>104</v>
      </c>
      <c r="N16" s="40" t="s">
        <v>492</v>
      </c>
      <c r="O16" s="40" t="s">
        <v>24</v>
      </c>
      <c r="P16" s="40" t="s">
        <v>493</v>
      </c>
      <c r="Q16" s="40" t="s">
        <v>494</v>
      </c>
      <c r="R16" s="40" t="s">
        <v>495</v>
      </c>
      <c r="S16" s="74" t="s">
        <v>1124</v>
      </c>
    </row>
    <row r="17" spans="1:19" ht="38.25" x14ac:dyDescent="0.25">
      <c r="A17" s="74" t="s">
        <v>1256</v>
      </c>
      <c r="B17" s="74" t="s">
        <v>18</v>
      </c>
      <c r="C17" s="74" t="s">
        <v>30</v>
      </c>
      <c r="D17" s="75">
        <v>38518</v>
      </c>
      <c r="E17" s="74">
        <v>8</v>
      </c>
      <c r="F17" s="74">
        <v>33</v>
      </c>
      <c r="G17" s="74">
        <v>5</v>
      </c>
      <c r="H17" s="74">
        <v>20</v>
      </c>
      <c r="I17" s="74">
        <v>5</v>
      </c>
      <c r="J17" s="74">
        <v>20</v>
      </c>
      <c r="K17" s="74">
        <v>20</v>
      </c>
      <c r="L17" s="92">
        <f t="shared" si="4"/>
        <v>70</v>
      </c>
      <c r="M17" s="92">
        <f t="shared" si="5"/>
        <v>103</v>
      </c>
      <c r="N17" s="76" t="s">
        <v>1169</v>
      </c>
      <c r="O17" s="74" t="s">
        <v>24</v>
      </c>
      <c r="P17" s="74" t="s">
        <v>1170</v>
      </c>
      <c r="Q17" s="74" t="s">
        <v>1171</v>
      </c>
      <c r="R17" s="40" t="s">
        <v>1170</v>
      </c>
      <c r="S17" s="74" t="s">
        <v>1124</v>
      </c>
    </row>
    <row r="18" spans="1:19" ht="51" x14ac:dyDescent="0.25">
      <c r="A18" s="74" t="s">
        <v>1324</v>
      </c>
      <c r="B18" s="74" t="s">
        <v>172</v>
      </c>
      <c r="C18" s="74" t="s">
        <v>445</v>
      </c>
      <c r="D18" s="75">
        <v>38883</v>
      </c>
      <c r="E18" s="74">
        <v>8</v>
      </c>
      <c r="F18" s="74">
        <v>39</v>
      </c>
      <c r="G18" s="74">
        <v>5</v>
      </c>
      <c r="H18" s="74">
        <v>20</v>
      </c>
      <c r="I18" s="74">
        <v>4</v>
      </c>
      <c r="J18" s="74">
        <v>20</v>
      </c>
      <c r="K18" s="74">
        <v>15</v>
      </c>
      <c r="L18" s="92">
        <f t="shared" si="4"/>
        <v>64</v>
      </c>
      <c r="M18" s="92">
        <f t="shared" si="5"/>
        <v>103</v>
      </c>
      <c r="N18" s="76" t="s">
        <v>1325</v>
      </c>
      <c r="O18" s="74" t="s">
        <v>24</v>
      </c>
      <c r="P18" s="74" t="s">
        <v>1178</v>
      </c>
      <c r="Q18" s="74" t="s">
        <v>1171</v>
      </c>
      <c r="R18" s="40" t="s">
        <v>1170</v>
      </c>
      <c r="S18" s="74" t="s">
        <v>1124</v>
      </c>
    </row>
    <row r="19" spans="1:19" ht="38.25" x14ac:dyDescent="0.25">
      <c r="A19" s="74" t="s">
        <v>1330</v>
      </c>
      <c r="B19" s="74" t="s">
        <v>1331</v>
      </c>
      <c r="C19" s="74" t="s">
        <v>1332</v>
      </c>
      <c r="D19" s="75">
        <v>38364</v>
      </c>
      <c r="E19" s="74">
        <v>8</v>
      </c>
      <c r="F19" s="74">
        <v>34</v>
      </c>
      <c r="G19" s="74">
        <v>5</v>
      </c>
      <c r="H19" s="74">
        <v>20</v>
      </c>
      <c r="I19" s="74">
        <v>5</v>
      </c>
      <c r="J19" s="74">
        <v>19</v>
      </c>
      <c r="K19" s="74">
        <v>20</v>
      </c>
      <c r="L19" s="92">
        <f t="shared" si="4"/>
        <v>69</v>
      </c>
      <c r="M19" s="92">
        <f t="shared" si="5"/>
        <v>103</v>
      </c>
      <c r="N19" s="76" t="s">
        <v>1169</v>
      </c>
      <c r="O19" s="74" t="s">
        <v>24</v>
      </c>
      <c r="P19" s="74" t="s">
        <v>1170</v>
      </c>
      <c r="Q19" s="74" t="s">
        <v>1171</v>
      </c>
      <c r="R19" s="40" t="s">
        <v>1170</v>
      </c>
      <c r="S19" s="74" t="s">
        <v>1124</v>
      </c>
    </row>
    <row r="20" spans="1:19" ht="38.25" x14ac:dyDescent="0.25">
      <c r="A20" s="40" t="s">
        <v>542</v>
      </c>
      <c r="B20" s="40" t="s">
        <v>545</v>
      </c>
      <c r="C20" s="40" t="s">
        <v>130</v>
      </c>
      <c r="D20" s="77">
        <v>38538</v>
      </c>
      <c r="E20" s="40">
        <v>8</v>
      </c>
      <c r="F20" s="40">
        <v>41</v>
      </c>
      <c r="G20" s="40">
        <v>5</v>
      </c>
      <c r="H20" s="40">
        <v>15</v>
      </c>
      <c r="I20" s="40">
        <v>0</v>
      </c>
      <c r="J20" s="40">
        <v>20</v>
      </c>
      <c r="K20" s="40">
        <v>20</v>
      </c>
      <c r="L20" s="92">
        <f t="shared" si="4"/>
        <v>60</v>
      </c>
      <c r="M20" s="92">
        <f t="shared" si="5"/>
        <v>101</v>
      </c>
      <c r="N20" s="40" t="s">
        <v>492</v>
      </c>
      <c r="O20" s="40" t="s">
        <v>24</v>
      </c>
      <c r="P20" s="40" t="s">
        <v>493</v>
      </c>
      <c r="Q20" s="40" t="s">
        <v>494</v>
      </c>
      <c r="R20" s="40" t="s">
        <v>495</v>
      </c>
      <c r="S20" s="74" t="s">
        <v>1124</v>
      </c>
    </row>
    <row r="21" spans="1:19" ht="38.25" x14ac:dyDescent="0.25">
      <c r="A21" s="40" t="s">
        <v>504</v>
      </c>
      <c r="B21" s="40" t="s">
        <v>69</v>
      </c>
      <c r="C21" s="40" t="s">
        <v>505</v>
      </c>
      <c r="D21" s="77">
        <v>43620</v>
      </c>
      <c r="E21" s="40">
        <v>8</v>
      </c>
      <c r="F21" s="40">
        <v>43</v>
      </c>
      <c r="G21" s="40">
        <v>5</v>
      </c>
      <c r="H21" s="40">
        <v>15</v>
      </c>
      <c r="I21" s="40">
        <v>0</v>
      </c>
      <c r="J21" s="40">
        <v>20</v>
      </c>
      <c r="K21" s="40">
        <v>17</v>
      </c>
      <c r="L21" s="92">
        <f t="shared" si="4"/>
        <v>57</v>
      </c>
      <c r="M21" s="92">
        <f t="shared" si="5"/>
        <v>100</v>
      </c>
      <c r="N21" s="40" t="s">
        <v>492</v>
      </c>
      <c r="O21" s="40" t="s">
        <v>24</v>
      </c>
      <c r="P21" s="40" t="s">
        <v>493</v>
      </c>
      <c r="Q21" s="40" t="s">
        <v>506</v>
      </c>
      <c r="R21" s="40" t="s">
        <v>495</v>
      </c>
      <c r="S21" s="74" t="s">
        <v>1124</v>
      </c>
    </row>
    <row r="22" spans="1:19" ht="38.25" x14ac:dyDescent="0.25">
      <c r="A22" s="74" t="s">
        <v>871</v>
      </c>
      <c r="B22" s="74" t="s">
        <v>276</v>
      </c>
      <c r="C22" s="74" t="s">
        <v>127</v>
      </c>
      <c r="D22" s="75">
        <v>38413</v>
      </c>
      <c r="E22" s="74">
        <v>8</v>
      </c>
      <c r="F22" s="74">
        <v>37</v>
      </c>
      <c r="G22" s="74">
        <v>5</v>
      </c>
      <c r="H22" s="74">
        <v>15</v>
      </c>
      <c r="I22" s="74">
        <v>3</v>
      </c>
      <c r="J22" s="74">
        <v>20</v>
      </c>
      <c r="K22" s="74">
        <v>19</v>
      </c>
      <c r="L22" s="92">
        <f t="shared" si="4"/>
        <v>62</v>
      </c>
      <c r="M22" s="92">
        <f t="shared" si="5"/>
        <v>99</v>
      </c>
      <c r="N22" s="76" t="s">
        <v>1169</v>
      </c>
      <c r="O22" s="74" t="s">
        <v>24</v>
      </c>
      <c r="P22" s="74" t="s">
        <v>1170</v>
      </c>
      <c r="Q22" s="74" t="s">
        <v>1171</v>
      </c>
      <c r="R22" s="40" t="s">
        <v>1170</v>
      </c>
      <c r="S22" s="74" t="s">
        <v>1124</v>
      </c>
    </row>
    <row r="23" spans="1:19" ht="63.75" x14ac:dyDescent="0.25">
      <c r="A23" s="76" t="s">
        <v>1132</v>
      </c>
      <c r="B23" s="76" t="s">
        <v>1133</v>
      </c>
      <c r="C23" s="76" t="s">
        <v>1134</v>
      </c>
      <c r="D23" s="78">
        <v>38678</v>
      </c>
      <c r="E23" s="76">
        <v>8</v>
      </c>
      <c r="F23" s="79" t="s">
        <v>113</v>
      </c>
      <c r="G23" s="79" t="s">
        <v>40</v>
      </c>
      <c r="H23" s="79" t="s">
        <v>32</v>
      </c>
      <c r="I23" s="79" t="s">
        <v>40</v>
      </c>
      <c r="J23" s="79" t="s">
        <v>32</v>
      </c>
      <c r="K23" s="79" t="s">
        <v>45</v>
      </c>
      <c r="L23" s="92">
        <f t="shared" si="4"/>
        <v>60</v>
      </c>
      <c r="M23" s="92">
        <f t="shared" si="5"/>
        <v>98</v>
      </c>
      <c r="N23" s="76" t="s">
        <v>963</v>
      </c>
      <c r="O23" s="76" t="s">
        <v>964</v>
      </c>
      <c r="P23" s="76" t="s">
        <v>965</v>
      </c>
      <c r="Q23" s="76" t="s">
        <v>1135</v>
      </c>
      <c r="R23" s="40" t="s">
        <v>1130</v>
      </c>
      <c r="S23" s="74" t="s">
        <v>1124</v>
      </c>
    </row>
    <row r="24" spans="1:19" ht="38.25" x14ac:dyDescent="0.25">
      <c r="A24" s="40" t="s">
        <v>566</v>
      </c>
      <c r="B24" s="40" t="s">
        <v>317</v>
      </c>
      <c r="C24" s="40" t="s">
        <v>19</v>
      </c>
      <c r="D24" s="77">
        <v>38387</v>
      </c>
      <c r="E24" s="40">
        <v>8</v>
      </c>
      <c r="F24" s="40">
        <v>31</v>
      </c>
      <c r="G24" s="40">
        <v>5</v>
      </c>
      <c r="H24" s="40">
        <v>20</v>
      </c>
      <c r="I24" s="40">
        <v>0</v>
      </c>
      <c r="J24" s="40">
        <v>20</v>
      </c>
      <c r="K24" s="40">
        <v>20</v>
      </c>
      <c r="L24" s="92">
        <f t="shared" si="4"/>
        <v>65</v>
      </c>
      <c r="M24" s="92">
        <f t="shared" si="5"/>
        <v>96</v>
      </c>
      <c r="N24" s="40" t="s">
        <v>492</v>
      </c>
      <c r="O24" s="40" t="s">
        <v>24</v>
      </c>
      <c r="P24" s="40" t="s">
        <v>493</v>
      </c>
      <c r="Q24" s="40" t="s">
        <v>494</v>
      </c>
      <c r="R24" s="40" t="s">
        <v>495</v>
      </c>
      <c r="S24" s="74" t="s">
        <v>1124</v>
      </c>
    </row>
    <row r="25" spans="1:19" ht="38.25" x14ac:dyDescent="0.25">
      <c r="A25" s="80" t="s">
        <v>857</v>
      </c>
      <c r="B25" s="80" t="s">
        <v>490</v>
      </c>
      <c r="C25" s="80" t="s">
        <v>277</v>
      </c>
      <c r="D25" s="81">
        <v>38676</v>
      </c>
      <c r="E25" s="80">
        <v>8</v>
      </c>
      <c r="F25" s="39" t="s">
        <v>732</v>
      </c>
      <c r="G25" s="82">
        <v>5</v>
      </c>
      <c r="H25" s="82">
        <v>15</v>
      </c>
      <c r="I25" s="82">
        <v>0</v>
      </c>
      <c r="J25" s="82">
        <v>20</v>
      </c>
      <c r="K25" s="82">
        <v>20</v>
      </c>
      <c r="L25" s="92">
        <f t="shared" si="4"/>
        <v>60</v>
      </c>
      <c r="M25" s="92">
        <f t="shared" si="5"/>
        <v>96</v>
      </c>
      <c r="N25" s="80" t="s">
        <v>615</v>
      </c>
      <c r="O25" s="80" t="s">
        <v>24</v>
      </c>
      <c r="P25" s="80" t="s">
        <v>606</v>
      </c>
      <c r="Q25" s="80" t="s">
        <v>611</v>
      </c>
      <c r="R25" s="40" t="s">
        <v>608</v>
      </c>
      <c r="S25" s="74" t="s">
        <v>1124</v>
      </c>
    </row>
    <row r="26" spans="1:19" ht="38.25" x14ac:dyDescent="0.25">
      <c r="A26" s="74" t="s">
        <v>1346</v>
      </c>
      <c r="B26" s="74" t="s">
        <v>1347</v>
      </c>
      <c r="C26" s="74" t="s">
        <v>1348</v>
      </c>
      <c r="D26" s="75">
        <v>38585</v>
      </c>
      <c r="E26" s="74">
        <v>8</v>
      </c>
      <c r="F26" s="74">
        <v>34</v>
      </c>
      <c r="G26" s="74">
        <v>5</v>
      </c>
      <c r="H26" s="74">
        <v>10</v>
      </c>
      <c r="I26" s="74">
        <v>5</v>
      </c>
      <c r="J26" s="74">
        <v>20</v>
      </c>
      <c r="K26" s="74">
        <v>20</v>
      </c>
      <c r="L26" s="92">
        <f t="shared" si="4"/>
        <v>60</v>
      </c>
      <c r="M26" s="92">
        <f t="shared" si="5"/>
        <v>94</v>
      </c>
      <c r="N26" s="76" t="s">
        <v>1169</v>
      </c>
      <c r="O26" s="74" t="s">
        <v>24</v>
      </c>
      <c r="P26" s="74" t="s">
        <v>1178</v>
      </c>
      <c r="Q26" s="74" t="s">
        <v>1171</v>
      </c>
      <c r="R26" s="40" t="s">
        <v>1170</v>
      </c>
      <c r="S26" s="74" t="s">
        <v>1124</v>
      </c>
    </row>
    <row r="27" spans="1:19" ht="38.25" x14ac:dyDescent="0.25">
      <c r="A27" s="74" t="s">
        <v>1476</v>
      </c>
      <c r="B27" s="74" t="s">
        <v>1477</v>
      </c>
      <c r="C27" s="74" t="s">
        <v>277</v>
      </c>
      <c r="D27" s="75">
        <v>38488</v>
      </c>
      <c r="E27" s="74">
        <v>8</v>
      </c>
      <c r="F27" s="74">
        <v>37</v>
      </c>
      <c r="G27" s="74">
        <v>20</v>
      </c>
      <c r="H27" s="74">
        <v>10</v>
      </c>
      <c r="I27" s="74">
        <v>6</v>
      </c>
      <c r="J27" s="74">
        <v>0</v>
      </c>
      <c r="K27" s="74">
        <v>20</v>
      </c>
      <c r="L27" s="92">
        <f t="shared" si="4"/>
        <v>56</v>
      </c>
      <c r="M27" s="92">
        <f t="shared" si="5"/>
        <v>93</v>
      </c>
      <c r="N27" s="76" t="s">
        <v>1169</v>
      </c>
      <c r="O27" s="74" t="s">
        <v>24</v>
      </c>
      <c r="P27" s="74" t="s">
        <v>1170</v>
      </c>
      <c r="Q27" s="74" t="s">
        <v>1171</v>
      </c>
      <c r="R27" s="40" t="s">
        <v>1170</v>
      </c>
      <c r="S27" s="74" t="s">
        <v>1124</v>
      </c>
    </row>
    <row r="28" spans="1:19" ht="51" x14ac:dyDescent="0.25">
      <c r="A28" s="74" t="s">
        <v>1795</v>
      </c>
      <c r="B28" s="74" t="s">
        <v>146</v>
      </c>
      <c r="C28" s="74" t="s">
        <v>173</v>
      </c>
      <c r="D28" s="75">
        <v>38572</v>
      </c>
      <c r="E28" s="74">
        <v>8</v>
      </c>
      <c r="F28" s="74">
        <v>31</v>
      </c>
      <c r="G28" s="74">
        <v>7</v>
      </c>
      <c r="H28" s="74">
        <v>15</v>
      </c>
      <c r="I28" s="74">
        <v>0</v>
      </c>
      <c r="J28" s="74">
        <v>20</v>
      </c>
      <c r="K28" s="74">
        <v>20</v>
      </c>
      <c r="L28" s="92">
        <f t="shared" si="4"/>
        <v>62</v>
      </c>
      <c r="M28" s="92">
        <f t="shared" si="5"/>
        <v>93</v>
      </c>
      <c r="N28" s="76" t="s">
        <v>1796</v>
      </c>
      <c r="O28" s="74" t="s">
        <v>24</v>
      </c>
      <c r="P28" s="74" t="s">
        <v>1779</v>
      </c>
      <c r="Q28" s="74" t="s">
        <v>1780</v>
      </c>
      <c r="R28" s="40" t="s">
        <v>1781</v>
      </c>
      <c r="S28" s="74" t="s">
        <v>1124</v>
      </c>
    </row>
    <row r="29" spans="1:19" ht="51" x14ac:dyDescent="0.25">
      <c r="A29" s="80" t="s">
        <v>757</v>
      </c>
      <c r="B29" s="80" t="s">
        <v>101</v>
      </c>
      <c r="C29" s="80" t="s">
        <v>216</v>
      </c>
      <c r="D29" s="81">
        <v>38551</v>
      </c>
      <c r="E29" s="80">
        <v>8</v>
      </c>
      <c r="F29" s="39" t="s">
        <v>424</v>
      </c>
      <c r="G29" s="83">
        <v>20</v>
      </c>
      <c r="H29" s="82">
        <v>20</v>
      </c>
      <c r="I29" s="82">
        <v>0</v>
      </c>
      <c r="J29" s="82">
        <v>0</v>
      </c>
      <c r="K29" s="82">
        <v>12</v>
      </c>
      <c r="L29" s="92">
        <f t="shared" si="4"/>
        <v>52</v>
      </c>
      <c r="M29" s="92">
        <f t="shared" si="5"/>
        <v>91</v>
      </c>
      <c r="N29" s="80" t="s">
        <v>758</v>
      </c>
      <c r="O29" s="80" t="s">
        <v>24</v>
      </c>
      <c r="P29" s="80" t="s">
        <v>606</v>
      </c>
      <c r="Q29" s="80" t="s">
        <v>607</v>
      </c>
      <c r="R29" s="40" t="s">
        <v>608</v>
      </c>
      <c r="S29" s="74" t="s">
        <v>1124</v>
      </c>
    </row>
    <row r="30" spans="1:19" ht="38.25" x14ac:dyDescent="0.25">
      <c r="A30" s="80" t="s">
        <v>976</v>
      </c>
      <c r="B30" s="80" t="s">
        <v>172</v>
      </c>
      <c r="C30" s="80" t="s">
        <v>56</v>
      </c>
      <c r="D30" s="81">
        <v>38519</v>
      </c>
      <c r="E30" s="80">
        <v>8</v>
      </c>
      <c r="F30" s="39" t="s">
        <v>71</v>
      </c>
      <c r="G30" s="82">
        <v>5</v>
      </c>
      <c r="H30" s="82">
        <v>5</v>
      </c>
      <c r="I30" s="82">
        <v>0</v>
      </c>
      <c r="J30" s="82">
        <v>20</v>
      </c>
      <c r="K30" s="82">
        <v>20</v>
      </c>
      <c r="L30" s="92">
        <f t="shared" si="4"/>
        <v>50</v>
      </c>
      <c r="M30" s="92">
        <f t="shared" si="5"/>
        <v>91</v>
      </c>
      <c r="N30" s="80" t="s">
        <v>810</v>
      </c>
      <c r="O30" s="80" t="s">
        <v>24</v>
      </c>
      <c r="P30" s="80" t="s">
        <v>606</v>
      </c>
      <c r="Q30" s="80" t="s">
        <v>616</v>
      </c>
      <c r="R30" s="40" t="s">
        <v>608</v>
      </c>
      <c r="S30" s="74" t="s">
        <v>1124</v>
      </c>
    </row>
    <row r="31" spans="1:19" ht="63.75" x14ac:dyDescent="0.25">
      <c r="A31" s="40" t="s">
        <v>366</v>
      </c>
      <c r="B31" s="40" t="s">
        <v>231</v>
      </c>
      <c r="C31" s="40" t="s">
        <v>189</v>
      </c>
      <c r="D31" s="77">
        <v>38533</v>
      </c>
      <c r="E31" s="40">
        <v>8</v>
      </c>
      <c r="F31" s="40">
        <v>35</v>
      </c>
      <c r="G31" s="40">
        <v>5</v>
      </c>
      <c r="H31" s="40">
        <v>10</v>
      </c>
      <c r="I31" s="40">
        <v>0</v>
      </c>
      <c r="J31" s="40">
        <v>20</v>
      </c>
      <c r="K31" s="40">
        <v>20</v>
      </c>
      <c r="L31" s="92">
        <f t="shared" si="4"/>
        <v>55</v>
      </c>
      <c r="M31" s="92">
        <f t="shared" si="5"/>
        <v>90</v>
      </c>
      <c r="N31" s="40" t="s">
        <v>363</v>
      </c>
      <c r="O31" s="40" t="s">
        <v>24</v>
      </c>
      <c r="P31" s="40" t="s">
        <v>358</v>
      </c>
      <c r="Q31" s="40" t="s">
        <v>359</v>
      </c>
      <c r="R31" s="40" t="s">
        <v>360</v>
      </c>
      <c r="S31" s="74" t="s">
        <v>1124</v>
      </c>
    </row>
    <row r="32" spans="1:19" ht="38.25" x14ac:dyDescent="0.25">
      <c r="A32" s="40" t="s">
        <v>556</v>
      </c>
      <c r="B32" s="40" t="s">
        <v>557</v>
      </c>
      <c r="C32" s="40" t="s">
        <v>396</v>
      </c>
      <c r="D32" s="77">
        <v>38324</v>
      </c>
      <c r="E32" s="40">
        <v>8</v>
      </c>
      <c r="F32" s="40">
        <v>50</v>
      </c>
      <c r="G32" s="40">
        <v>5</v>
      </c>
      <c r="H32" s="40">
        <v>10</v>
      </c>
      <c r="I32" s="40">
        <v>0</v>
      </c>
      <c r="J32" s="40">
        <v>5</v>
      </c>
      <c r="K32" s="40">
        <v>20</v>
      </c>
      <c r="L32" s="92">
        <f t="shared" si="4"/>
        <v>40</v>
      </c>
      <c r="M32" s="92">
        <f t="shared" si="5"/>
        <v>90</v>
      </c>
      <c r="N32" s="40" t="s">
        <v>492</v>
      </c>
      <c r="O32" s="40" t="s">
        <v>24</v>
      </c>
      <c r="P32" s="40" t="s">
        <v>493</v>
      </c>
      <c r="Q32" s="40" t="s">
        <v>494</v>
      </c>
      <c r="R32" s="40" t="s">
        <v>495</v>
      </c>
      <c r="S32" s="74" t="s">
        <v>1124</v>
      </c>
    </row>
    <row r="33" spans="1:19" ht="38.25" x14ac:dyDescent="0.25">
      <c r="A33" s="80" t="s">
        <v>770</v>
      </c>
      <c r="B33" s="80" t="s">
        <v>771</v>
      </c>
      <c r="C33" s="80" t="s">
        <v>596</v>
      </c>
      <c r="D33" s="81">
        <v>38637</v>
      </c>
      <c r="E33" s="80">
        <v>8</v>
      </c>
      <c r="F33" s="39" t="s">
        <v>480</v>
      </c>
      <c r="G33" s="82">
        <v>5</v>
      </c>
      <c r="H33" s="82">
        <v>15</v>
      </c>
      <c r="I33" s="82">
        <v>0</v>
      </c>
      <c r="J33" s="82">
        <v>20</v>
      </c>
      <c r="K33" s="82">
        <v>15</v>
      </c>
      <c r="L33" s="92">
        <f t="shared" si="4"/>
        <v>55</v>
      </c>
      <c r="M33" s="92">
        <f t="shared" si="5"/>
        <v>90</v>
      </c>
      <c r="N33" s="80" t="s">
        <v>615</v>
      </c>
      <c r="O33" s="80" t="s">
        <v>24</v>
      </c>
      <c r="P33" s="80" t="s">
        <v>606</v>
      </c>
      <c r="Q33" s="80" t="s">
        <v>611</v>
      </c>
      <c r="R33" s="40" t="s">
        <v>608</v>
      </c>
      <c r="S33" s="74" t="s">
        <v>1124</v>
      </c>
    </row>
    <row r="34" spans="1:19" ht="51" x14ac:dyDescent="0.25">
      <c r="A34" s="40" t="s">
        <v>41</v>
      </c>
      <c r="B34" s="40" t="s">
        <v>42</v>
      </c>
      <c r="C34" s="40" t="s">
        <v>43</v>
      </c>
      <c r="D34" s="77">
        <v>38435</v>
      </c>
      <c r="E34" s="40">
        <v>8</v>
      </c>
      <c r="F34" s="39" t="s">
        <v>44</v>
      </c>
      <c r="G34" s="39" t="s">
        <v>40</v>
      </c>
      <c r="H34" s="39" t="s">
        <v>45</v>
      </c>
      <c r="I34" s="39" t="s">
        <v>46</v>
      </c>
      <c r="J34" s="39" t="s">
        <v>22</v>
      </c>
      <c r="K34" s="39" t="s">
        <v>32</v>
      </c>
      <c r="L34" s="92">
        <f t="shared" si="4"/>
        <v>55</v>
      </c>
      <c r="M34" s="92">
        <f t="shared" si="5"/>
        <v>87</v>
      </c>
      <c r="N34" s="40" t="s">
        <v>23</v>
      </c>
      <c r="O34" s="40" t="s">
        <v>24</v>
      </c>
      <c r="P34" s="40" t="s">
        <v>25</v>
      </c>
      <c r="Q34" s="40" t="s">
        <v>26</v>
      </c>
      <c r="R34" s="40" t="s">
        <v>27</v>
      </c>
      <c r="S34" s="74" t="s">
        <v>1124</v>
      </c>
    </row>
    <row r="35" spans="1:19" ht="38.25" x14ac:dyDescent="0.25">
      <c r="A35" s="40" t="s">
        <v>529</v>
      </c>
      <c r="B35" s="40" t="s">
        <v>317</v>
      </c>
      <c r="C35" s="40" t="s">
        <v>279</v>
      </c>
      <c r="D35" s="77">
        <v>38654</v>
      </c>
      <c r="E35" s="40">
        <v>8</v>
      </c>
      <c r="F35" s="40">
        <v>49</v>
      </c>
      <c r="G35" s="40">
        <v>5</v>
      </c>
      <c r="H35" s="40">
        <v>14</v>
      </c>
      <c r="I35" s="40">
        <v>0</v>
      </c>
      <c r="J35" s="40">
        <v>19</v>
      </c>
      <c r="K35" s="40">
        <v>0</v>
      </c>
      <c r="L35" s="92">
        <f t="shared" si="4"/>
        <v>38</v>
      </c>
      <c r="M35" s="92">
        <f t="shared" si="5"/>
        <v>87</v>
      </c>
      <c r="N35" s="40" t="s">
        <v>530</v>
      </c>
      <c r="O35" s="40" t="s">
        <v>24</v>
      </c>
      <c r="P35" s="40" t="s">
        <v>493</v>
      </c>
      <c r="Q35" s="40" t="s">
        <v>494</v>
      </c>
      <c r="R35" s="40" t="s">
        <v>495</v>
      </c>
      <c r="S35" s="74" t="s">
        <v>1124</v>
      </c>
    </row>
    <row r="36" spans="1:19" x14ac:dyDescent="0.25">
      <c r="A36" s="74" t="s">
        <v>1313</v>
      </c>
      <c r="B36" s="74" t="s">
        <v>1314</v>
      </c>
      <c r="C36" s="74" t="s">
        <v>127</v>
      </c>
      <c r="D36" s="75">
        <v>43478</v>
      </c>
      <c r="E36" s="74">
        <v>8</v>
      </c>
      <c r="F36" s="74">
        <v>38</v>
      </c>
      <c r="G36" s="74">
        <v>5</v>
      </c>
      <c r="H36" s="74">
        <v>10</v>
      </c>
      <c r="I36" s="74">
        <v>0</v>
      </c>
      <c r="J36" s="74">
        <v>19</v>
      </c>
      <c r="K36" s="74">
        <v>15</v>
      </c>
      <c r="L36" s="92">
        <f t="shared" si="4"/>
        <v>49</v>
      </c>
      <c r="M36" s="92">
        <f t="shared" si="5"/>
        <v>87</v>
      </c>
      <c r="N36" s="76" t="s">
        <v>1315</v>
      </c>
      <c r="O36" s="74" t="s">
        <v>24</v>
      </c>
      <c r="P36" s="74" t="s">
        <v>1170</v>
      </c>
      <c r="Q36" s="74" t="s">
        <v>1171</v>
      </c>
      <c r="R36" s="40" t="s">
        <v>1170</v>
      </c>
      <c r="S36" s="74" t="s">
        <v>1124</v>
      </c>
    </row>
    <row r="37" spans="1:19" ht="38.25" x14ac:dyDescent="0.25">
      <c r="A37" s="74" t="s">
        <v>1292</v>
      </c>
      <c r="B37" s="74" t="s">
        <v>74</v>
      </c>
      <c r="C37" s="74" t="s">
        <v>30</v>
      </c>
      <c r="D37" s="75">
        <v>38729</v>
      </c>
      <c r="E37" s="74">
        <v>8</v>
      </c>
      <c r="F37" s="74">
        <v>30</v>
      </c>
      <c r="G37" s="74">
        <v>5</v>
      </c>
      <c r="H37" s="74">
        <v>20</v>
      </c>
      <c r="I37" s="74">
        <v>5</v>
      </c>
      <c r="J37" s="74">
        <v>6</v>
      </c>
      <c r="K37" s="74">
        <v>19</v>
      </c>
      <c r="L37" s="92">
        <f t="shared" si="4"/>
        <v>55</v>
      </c>
      <c r="M37" s="92">
        <f t="shared" si="5"/>
        <v>85</v>
      </c>
      <c r="N37" s="76" t="s">
        <v>1169</v>
      </c>
      <c r="O37" s="74" t="s">
        <v>24</v>
      </c>
      <c r="P37" s="74" t="s">
        <v>1178</v>
      </c>
      <c r="Q37" s="74" t="s">
        <v>1171</v>
      </c>
      <c r="R37" s="40" t="s">
        <v>1170</v>
      </c>
      <c r="S37" s="74" t="s">
        <v>1124</v>
      </c>
    </row>
    <row r="38" spans="1:19" ht="51" x14ac:dyDescent="0.25">
      <c r="A38" s="40" t="s">
        <v>155</v>
      </c>
      <c r="B38" s="40" t="s">
        <v>115</v>
      </c>
      <c r="C38" s="40" t="s">
        <v>156</v>
      </c>
      <c r="D38" s="77">
        <v>38509</v>
      </c>
      <c r="E38" s="40">
        <v>8</v>
      </c>
      <c r="F38" s="39" t="s">
        <v>157</v>
      </c>
      <c r="G38" s="39" t="s">
        <v>40</v>
      </c>
      <c r="H38" s="39" t="s">
        <v>45</v>
      </c>
      <c r="I38" s="39" t="s">
        <v>158</v>
      </c>
      <c r="J38" s="39" t="s">
        <v>77</v>
      </c>
      <c r="K38" s="39" t="s">
        <v>32</v>
      </c>
      <c r="L38" s="92">
        <f t="shared" si="4"/>
        <v>53</v>
      </c>
      <c r="M38" s="92">
        <f t="shared" si="5"/>
        <v>83</v>
      </c>
      <c r="N38" s="40" t="s">
        <v>23</v>
      </c>
      <c r="O38" s="40" t="s">
        <v>24</v>
      </c>
      <c r="P38" s="40" t="s">
        <v>25</v>
      </c>
      <c r="Q38" s="40" t="s">
        <v>26</v>
      </c>
      <c r="R38" s="40" t="s">
        <v>27</v>
      </c>
      <c r="S38" s="74" t="s">
        <v>1124</v>
      </c>
    </row>
    <row r="39" spans="1:19" ht="38.25" x14ac:dyDescent="0.25">
      <c r="A39" s="40" t="s">
        <v>590</v>
      </c>
      <c r="B39" s="40" t="s">
        <v>591</v>
      </c>
      <c r="C39" s="40" t="s">
        <v>592</v>
      </c>
      <c r="D39" s="77">
        <v>38502</v>
      </c>
      <c r="E39" s="40">
        <v>8</v>
      </c>
      <c r="F39" s="40">
        <v>26</v>
      </c>
      <c r="G39" s="40">
        <v>5</v>
      </c>
      <c r="H39" s="40">
        <v>15</v>
      </c>
      <c r="I39" s="40">
        <v>0</v>
      </c>
      <c r="J39" s="40">
        <v>15</v>
      </c>
      <c r="K39" s="40">
        <v>20</v>
      </c>
      <c r="L39" s="92">
        <f t="shared" si="4"/>
        <v>55</v>
      </c>
      <c r="M39" s="92">
        <f t="shared" si="5"/>
        <v>81</v>
      </c>
      <c r="N39" s="40" t="s">
        <v>492</v>
      </c>
      <c r="O39" s="40" t="s">
        <v>24</v>
      </c>
      <c r="P39" s="40" t="s">
        <v>493</v>
      </c>
      <c r="Q39" s="40" t="s">
        <v>494</v>
      </c>
      <c r="R39" s="40" t="s">
        <v>495</v>
      </c>
      <c r="S39" s="74" t="s">
        <v>1124</v>
      </c>
    </row>
    <row r="40" spans="1:19" ht="51" x14ac:dyDescent="0.25">
      <c r="A40" s="40" t="s">
        <v>194</v>
      </c>
      <c r="B40" s="40" t="s">
        <v>134</v>
      </c>
      <c r="C40" s="40" t="s">
        <v>75</v>
      </c>
      <c r="D40" s="77">
        <v>38446</v>
      </c>
      <c r="E40" s="40">
        <v>8</v>
      </c>
      <c r="F40" s="39" t="s">
        <v>119</v>
      </c>
      <c r="G40" s="40">
        <v>5</v>
      </c>
      <c r="H40" s="40">
        <v>15</v>
      </c>
      <c r="I40" s="40">
        <v>4</v>
      </c>
      <c r="J40" s="40">
        <v>2</v>
      </c>
      <c r="K40" s="40">
        <v>20</v>
      </c>
      <c r="L40" s="92">
        <f t="shared" si="4"/>
        <v>46</v>
      </c>
      <c r="M40" s="92">
        <f t="shared" si="5"/>
        <v>77</v>
      </c>
      <c r="N40" s="40" t="s">
        <v>23</v>
      </c>
      <c r="O40" s="40" t="s">
        <v>24</v>
      </c>
      <c r="P40" s="40" t="s">
        <v>25</v>
      </c>
      <c r="Q40" s="40" t="s">
        <v>26</v>
      </c>
      <c r="R40" s="40" t="s">
        <v>27</v>
      </c>
      <c r="S40" s="74" t="s">
        <v>1124</v>
      </c>
    </row>
    <row r="41" spans="1:19" ht="38.25" x14ac:dyDescent="0.25">
      <c r="A41" s="40" t="s">
        <v>542</v>
      </c>
      <c r="B41" s="40" t="s">
        <v>37</v>
      </c>
      <c r="C41" s="40" t="s">
        <v>543</v>
      </c>
      <c r="D41" s="77">
        <v>38763</v>
      </c>
      <c r="E41" s="40">
        <v>8</v>
      </c>
      <c r="F41" s="40">
        <v>33</v>
      </c>
      <c r="G41" s="40">
        <v>5</v>
      </c>
      <c r="H41" s="40">
        <v>10</v>
      </c>
      <c r="I41" s="40">
        <v>0</v>
      </c>
      <c r="J41" s="40">
        <v>5</v>
      </c>
      <c r="K41" s="40">
        <v>20</v>
      </c>
      <c r="L41" s="92">
        <f t="shared" si="4"/>
        <v>40</v>
      </c>
      <c r="M41" s="92">
        <f t="shared" si="5"/>
        <v>73</v>
      </c>
      <c r="N41" s="40" t="s">
        <v>544</v>
      </c>
      <c r="O41" s="40" t="s">
        <v>24</v>
      </c>
      <c r="P41" s="40" t="s">
        <v>493</v>
      </c>
      <c r="Q41" s="40" t="s">
        <v>494</v>
      </c>
      <c r="R41" s="40" t="s">
        <v>495</v>
      </c>
      <c r="S41" s="74" t="s">
        <v>1124</v>
      </c>
    </row>
    <row r="42" spans="1:19" ht="76.5" x14ac:dyDescent="0.25">
      <c r="A42" s="80" t="s">
        <v>1075</v>
      </c>
      <c r="B42" s="80" t="s">
        <v>52</v>
      </c>
      <c r="C42" s="80" t="s">
        <v>130</v>
      </c>
      <c r="D42" s="81">
        <v>38517</v>
      </c>
      <c r="E42" s="80">
        <v>8</v>
      </c>
      <c r="F42" s="39" t="s">
        <v>44</v>
      </c>
      <c r="G42" s="82">
        <v>5</v>
      </c>
      <c r="H42" s="82">
        <v>15</v>
      </c>
      <c r="I42" s="82">
        <v>0</v>
      </c>
      <c r="J42" s="82">
        <v>20</v>
      </c>
      <c r="K42" s="82">
        <v>0</v>
      </c>
      <c r="L42" s="92">
        <f t="shared" si="4"/>
        <v>40</v>
      </c>
      <c r="M42" s="92">
        <f t="shared" si="5"/>
        <v>72</v>
      </c>
      <c r="N42" s="80" t="s">
        <v>659</v>
      </c>
      <c r="O42" s="80" t="s">
        <v>24</v>
      </c>
      <c r="P42" s="80" t="s">
        <v>606</v>
      </c>
      <c r="Q42" s="80" t="s">
        <v>660</v>
      </c>
      <c r="R42" s="40" t="s">
        <v>608</v>
      </c>
      <c r="S42" s="74" t="s">
        <v>1124</v>
      </c>
    </row>
    <row r="43" spans="1:19" ht="38.25" x14ac:dyDescent="0.25">
      <c r="A43" s="80" t="s">
        <v>1106</v>
      </c>
      <c r="B43" s="80" t="s">
        <v>246</v>
      </c>
      <c r="C43" s="80" t="s">
        <v>1107</v>
      </c>
      <c r="D43" s="81">
        <v>38792</v>
      </c>
      <c r="E43" s="80">
        <v>8</v>
      </c>
      <c r="F43" s="39" t="s">
        <v>637</v>
      </c>
      <c r="G43" s="82">
        <v>5</v>
      </c>
      <c r="H43" s="82">
        <v>5</v>
      </c>
      <c r="I43" s="82">
        <v>0</v>
      </c>
      <c r="J43" s="82">
        <v>0</v>
      </c>
      <c r="K43" s="82">
        <v>20</v>
      </c>
      <c r="L43" s="92">
        <f t="shared" si="4"/>
        <v>30</v>
      </c>
      <c r="M43" s="92">
        <f t="shared" si="5"/>
        <v>72</v>
      </c>
      <c r="N43" s="80" t="s">
        <v>810</v>
      </c>
      <c r="O43" s="80" t="s">
        <v>24</v>
      </c>
      <c r="P43" s="80" t="s">
        <v>606</v>
      </c>
      <c r="Q43" s="80" t="s">
        <v>607</v>
      </c>
      <c r="R43" s="40" t="s">
        <v>608</v>
      </c>
      <c r="S43" s="74" t="s">
        <v>1124</v>
      </c>
    </row>
    <row r="44" spans="1:19" ht="38.25" x14ac:dyDescent="0.25">
      <c r="A44" s="80" t="s">
        <v>696</v>
      </c>
      <c r="B44" s="80" t="s">
        <v>697</v>
      </c>
      <c r="C44" s="80" t="s">
        <v>698</v>
      </c>
      <c r="D44" s="81">
        <v>38390</v>
      </c>
      <c r="E44" s="80">
        <v>8</v>
      </c>
      <c r="F44" s="39" t="s">
        <v>86</v>
      </c>
      <c r="G44" s="82">
        <v>5</v>
      </c>
      <c r="H44" s="82">
        <v>1</v>
      </c>
      <c r="I44" s="82">
        <v>0</v>
      </c>
      <c r="J44" s="82">
        <v>0</v>
      </c>
      <c r="K44" s="82">
        <v>20</v>
      </c>
      <c r="L44" s="92">
        <f t="shared" si="4"/>
        <v>26</v>
      </c>
      <c r="M44" s="92">
        <f t="shared" si="5"/>
        <v>70</v>
      </c>
      <c r="N44" s="80" t="s">
        <v>615</v>
      </c>
      <c r="O44" s="80" t="s">
        <v>24</v>
      </c>
      <c r="P44" s="80" t="s">
        <v>606</v>
      </c>
      <c r="Q44" s="80" t="s">
        <v>699</v>
      </c>
      <c r="R44" s="40" t="s">
        <v>608</v>
      </c>
      <c r="S44" s="74" t="s">
        <v>1124</v>
      </c>
    </row>
    <row r="45" spans="1:19" ht="51" x14ac:dyDescent="0.25">
      <c r="A45" s="80" t="s">
        <v>840</v>
      </c>
      <c r="B45" s="80" t="s">
        <v>841</v>
      </c>
      <c r="C45" s="80" t="s">
        <v>156</v>
      </c>
      <c r="D45" s="81">
        <v>38407</v>
      </c>
      <c r="E45" s="80">
        <v>8</v>
      </c>
      <c r="F45" s="39" t="s">
        <v>31</v>
      </c>
      <c r="G45" s="82">
        <v>5</v>
      </c>
      <c r="H45" s="82">
        <v>5</v>
      </c>
      <c r="I45" s="82">
        <v>0</v>
      </c>
      <c r="J45" s="82">
        <v>20</v>
      </c>
      <c r="K45" s="82">
        <v>12</v>
      </c>
      <c r="L45" s="92">
        <f t="shared" si="4"/>
        <v>42</v>
      </c>
      <c r="M45" s="92">
        <f t="shared" si="5"/>
        <v>69</v>
      </c>
      <c r="N45" s="80" t="s">
        <v>644</v>
      </c>
      <c r="O45" s="80" t="s">
        <v>24</v>
      </c>
      <c r="P45" s="80" t="s">
        <v>606</v>
      </c>
      <c r="Q45" s="80" t="s">
        <v>616</v>
      </c>
      <c r="R45" s="40" t="s">
        <v>608</v>
      </c>
      <c r="S45" s="74" t="s">
        <v>1124</v>
      </c>
    </row>
    <row r="46" spans="1:19" ht="51" x14ac:dyDescent="0.25">
      <c r="A46" s="40" t="s">
        <v>421</v>
      </c>
      <c r="B46" s="40" t="s">
        <v>422</v>
      </c>
      <c r="C46" s="40" t="s">
        <v>244</v>
      </c>
      <c r="D46" s="77">
        <v>38529</v>
      </c>
      <c r="E46" s="40">
        <v>8</v>
      </c>
      <c r="F46" s="40">
        <v>38</v>
      </c>
      <c r="G46" s="40">
        <v>5</v>
      </c>
      <c r="H46" s="40">
        <v>5</v>
      </c>
      <c r="I46" s="40">
        <v>0</v>
      </c>
      <c r="J46" s="40">
        <v>20</v>
      </c>
      <c r="K46" s="40">
        <v>0</v>
      </c>
      <c r="L46" s="92">
        <f t="shared" si="4"/>
        <v>30</v>
      </c>
      <c r="M46" s="92">
        <f t="shared" si="5"/>
        <v>68</v>
      </c>
      <c r="N46" s="40" t="s">
        <v>391</v>
      </c>
      <c r="O46" s="40" t="s">
        <v>24</v>
      </c>
      <c r="P46" s="40" t="s">
        <v>387</v>
      </c>
      <c r="Q46" s="40" t="s">
        <v>388</v>
      </c>
      <c r="R46" s="40" t="s">
        <v>389</v>
      </c>
      <c r="S46" s="74" t="s">
        <v>1124</v>
      </c>
    </row>
    <row r="47" spans="1:19" ht="51" x14ac:dyDescent="0.25">
      <c r="A47" s="80" t="s">
        <v>851</v>
      </c>
      <c r="B47" s="80" t="s">
        <v>206</v>
      </c>
      <c r="C47" s="80" t="s">
        <v>93</v>
      </c>
      <c r="D47" s="81">
        <v>38680</v>
      </c>
      <c r="E47" s="80">
        <v>8</v>
      </c>
      <c r="F47" s="39" t="s">
        <v>852</v>
      </c>
      <c r="G47" s="82">
        <v>5</v>
      </c>
      <c r="H47" s="82">
        <v>5</v>
      </c>
      <c r="I47" s="82">
        <v>0</v>
      </c>
      <c r="J47" s="82">
        <v>0</v>
      </c>
      <c r="K47" s="82">
        <v>11</v>
      </c>
      <c r="L47" s="92">
        <f t="shared" si="4"/>
        <v>21</v>
      </c>
      <c r="M47" s="92">
        <f t="shared" si="5"/>
        <v>67</v>
      </c>
      <c r="N47" s="80" t="s">
        <v>644</v>
      </c>
      <c r="O47" s="80" t="s">
        <v>24</v>
      </c>
      <c r="P47" s="80" t="s">
        <v>606</v>
      </c>
      <c r="Q47" s="80" t="s">
        <v>607</v>
      </c>
      <c r="R47" s="40" t="s">
        <v>608</v>
      </c>
      <c r="S47" s="74" t="s">
        <v>1124</v>
      </c>
    </row>
    <row r="48" spans="1:19" ht="51" x14ac:dyDescent="0.25">
      <c r="A48" s="74" t="s">
        <v>1544</v>
      </c>
      <c r="B48" s="74" t="s">
        <v>393</v>
      </c>
      <c r="C48" s="74" t="s">
        <v>1545</v>
      </c>
      <c r="D48" s="75">
        <v>38681</v>
      </c>
      <c r="E48" s="74">
        <v>8</v>
      </c>
      <c r="F48" s="74">
        <v>35</v>
      </c>
      <c r="G48" s="74">
        <v>6</v>
      </c>
      <c r="H48" s="74">
        <v>5</v>
      </c>
      <c r="I48" s="74">
        <v>0</v>
      </c>
      <c r="J48" s="74">
        <v>0</v>
      </c>
      <c r="K48" s="74">
        <v>20</v>
      </c>
      <c r="L48" s="92">
        <f t="shared" si="4"/>
        <v>31</v>
      </c>
      <c r="M48" s="92">
        <f t="shared" si="5"/>
        <v>66</v>
      </c>
      <c r="N48" s="76" t="s">
        <v>1546</v>
      </c>
      <c r="O48" s="74" t="s">
        <v>24</v>
      </c>
      <c r="P48" s="74" t="s">
        <v>606</v>
      </c>
      <c r="Q48" s="74" t="s">
        <v>1531</v>
      </c>
      <c r="R48" s="40" t="s">
        <v>1528</v>
      </c>
      <c r="S48" s="74" t="s">
        <v>1124</v>
      </c>
    </row>
    <row r="49" spans="1:19" ht="89.25" x14ac:dyDescent="0.25">
      <c r="A49" s="74" t="s">
        <v>1966</v>
      </c>
      <c r="B49" s="74" t="s">
        <v>1367</v>
      </c>
      <c r="C49" s="74" t="s">
        <v>63</v>
      </c>
      <c r="D49" s="75">
        <v>38380</v>
      </c>
      <c r="E49" s="74">
        <v>8</v>
      </c>
      <c r="F49" s="74">
        <v>34</v>
      </c>
      <c r="G49" s="74">
        <v>7</v>
      </c>
      <c r="H49" s="74">
        <v>5</v>
      </c>
      <c r="I49" s="74">
        <v>0</v>
      </c>
      <c r="J49" s="74">
        <v>0</v>
      </c>
      <c r="K49" s="74">
        <v>20</v>
      </c>
      <c r="L49" s="92">
        <f t="shared" si="4"/>
        <v>32</v>
      </c>
      <c r="M49" s="92">
        <f t="shared" si="5"/>
        <v>66</v>
      </c>
      <c r="N49" s="76" t="s">
        <v>1967</v>
      </c>
      <c r="O49" s="74" t="s">
        <v>24</v>
      </c>
      <c r="P49" s="74" t="s">
        <v>1939</v>
      </c>
      <c r="Q49" s="74" t="s">
        <v>1940</v>
      </c>
      <c r="R49" s="40" t="s">
        <v>1939</v>
      </c>
      <c r="S49" s="74" t="s">
        <v>1124</v>
      </c>
    </row>
    <row r="50" spans="1:19" ht="51" x14ac:dyDescent="0.25">
      <c r="A50" s="80" t="s">
        <v>868</v>
      </c>
      <c r="B50" s="80" t="s">
        <v>138</v>
      </c>
      <c r="C50" s="80" t="s">
        <v>314</v>
      </c>
      <c r="D50" s="81">
        <v>38586</v>
      </c>
      <c r="E50" s="80">
        <v>8</v>
      </c>
      <c r="F50" s="39" t="s">
        <v>167</v>
      </c>
      <c r="G50" s="82">
        <v>5</v>
      </c>
      <c r="H50" s="82">
        <v>1</v>
      </c>
      <c r="I50" s="82">
        <v>0</v>
      </c>
      <c r="J50" s="82">
        <v>0</v>
      </c>
      <c r="K50" s="82">
        <v>19</v>
      </c>
      <c r="L50" s="92">
        <f t="shared" si="4"/>
        <v>25</v>
      </c>
      <c r="M50" s="92">
        <f t="shared" si="5"/>
        <v>65</v>
      </c>
      <c r="N50" s="80" t="s">
        <v>813</v>
      </c>
      <c r="O50" s="80" t="s">
        <v>24</v>
      </c>
      <c r="P50" s="80" t="s">
        <v>606</v>
      </c>
      <c r="Q50" s="80" t="s">
        <v>607</v>
      </c>
      <c r="R50" s="40" t="s">
        <v>608</v>
      </c>
      <c r="S50" s="74" t="s">
        <v>1124</v>
      </c>
    </row>
    <row r="51" spans="1:19" ht="63.75" x14ac:dyDescent="0.25">
      <c r="A51" s="74" t="s">
        <v>1736</v>
      </c>
      <c r="B51" s="74" t="s">
        <v>74</v>
      </c>
      <c r="C51" s="74" t="s">
        <v>314</v>
      </c>
      <c r="D51" s="75">
        <v>38572</v>
      </c>
      <c r="E51" s="74">
        <v>8</v>
      </c>
      <c r="F51" s="74">
        <v>28</v>
      </c>
      <c r="G51" s="74">
        <v>7</v>
      </c>
      <c r="H51" s="74">
        <v>5</v>
      </c>
      <c r="I51" s="74">
        <v>4</v>
      </c>
      <c r="J51" s="74">
        <v>0</v>
      </c>
      <c r="K51" s="74">
        <v>20</v>
      </c>
      <c r="L51" s="92">
        <f t="shared" si="4"/>
        <v>36</v>
      </c>
      <c r="M51" s="92">
        <f t="shared" si="5"/>
        <v>64</v>
      </c>
      <c r="N51" s="76" t="s">
        <v>1650</v>
      </c>
      <c r="O51" s="74" t="s">
        <v>24</v>
      </c>
      <c r="P51" s="74" t="s">
        <v>606</v>
      </c>
      <c r="Q51" s="74" t="s">
        <v>1651</v>
      </c>
      <c r="R51" s="40" t="s">
        <v>1652</v>
      </c>
      <c r="S51" s="74" t="s">
        <v>1124</v>
      </c>
    </row>
    <row r="52" spans="1:19" ht="89.25" x14ac:dyDescent="0.25">
      <c r="A52" s="40" t="s">
        <v>500</v>
      </c>
      <c r="B52" s="40" t="s">
        <v>18</v>
      </c>
      <c r="C52" s="40" t="s">
        <v>38</v>
      </c>
      <c r="D52" s="77">
        <v>38572</v>
      </c>
      <c r="E52" s="40">
        <v>8</v>
      </c>
      <c r="F52" s="40">
        <v>29</v>
      </c>
      <c r="G52" s="40">
        <v>5</v>
      </c>
      <c r="H52" s="40">
        <v>15</v>
      </c>
      <c r="I52" s="40">
        <v>0</v>
      </c>
      <c r="J52" s="40">
        <v>0</v>
      </c>
      <c r="K52" s="40">
        <v>13</v>
      </c>
      <c r="L52" s="92">
        <f t="shared" si="4"/>
        <v>33</v>
      </c>
      <c r="M52" s="92">
        <f t="shared" si="5"/>
        <v>62</v>
      </c>
      <c r="N52" s="40" t="s">
        <v>501</v>
      </c>
      <c r="O52" s="40" t="s">
        <v>24</v>
      </c>
      <c r="P52" s="40" t="s">
        <v>493</v>
      </c>
      <c r="Q52" s="40" t="s">
        <v>494</v>
      </c>
      <c r="R52" s="40" t="s">
        <v>495</v>
      </c>
      <c r="S52" s="74" t="s">
        <v>1124</v>
      </c>
    </row>
    <row r="53" spans="1:19" ht="38.25" x14ac:dyDescent="0.25">
      <c r="A53" s="80" t="s">
        <v>924</v>
      </c>
      <c r="B53" s="80" t="s">
        <v>37</v>
      </c>
      <c r="C53" s="80" t="s">
        <v>130</v>
      </c>
      <c r="D53" s="81">
        <v>38567</v>
      </c>
      <c r="E53" s="80">
        <v>8</v>
      </c>
      <c r="F53" s="39" t="s">
        <v>732</v>
      </c>
      <c r="G53" s="82">
        <v>5</v>
      </c>
      <c r="H53" s="82">
        <v>1</v>
      </c>
      <c r="I53" s="82">
        <v>0</v>
      </c>
      <c r="J53" s="82">
        <v>0</v>
      </c>
      <c r="K53" s="82">
        <v>20</v>
      </c>
      <c r="L53" s="92">
        <f t="shared" si="4"/>
        <v>26</v>
      </c>
      <c r="M53" s="92">
        <f t="shared" si="5"/>
        <v>62</v>
      </c>
      <c r="N53" s="80" t="s">
        <v>925</v>
      </c>
      <c r="O53" s="80" t="s">
        <v>24</v>
      </c>
      <c r="P53" s="80" t="s">
        <v>606</v>
      </c>
      <c r="Q53" s="80" t="s">
        <v>651</v>
      </c>
      <c r="R53" s="40" t="s">
        <v>608</v>
      </c>
      <c r="S53" s="74" t="s">
        <v>1124</v>
      </c>
    </row>
    <row r="54" spans="1:19" ht="89.25" x14ac:dyDescent="0.25">
      <c r="A54" s="40" t="s">
        <v>512</v>
      </c>
      <c r="B54" s="40" t="s">
        <v>88</v>
      </c>
      <c r="C54" s="40" t="s">
        <v>173</v>
      </c>
      <c r="D54" s="77">
        <v>38541</v>
      </c>
      <c r="E54" s="40">
        <v>8</v>
      </c>
      <c r="F54" s="40">
        <v>30</v>
      </c>
      <c r="G54" s="40">
        <v>5</v>
      </c>
      <c r="H54" s="40">
        <v>5</v>
      </c>
      <c r="I54" s="40">
        <v>0</v>
      </c>
      <c r="J54" s="40">
        <v>0</v>
      </c>
      <c r="K54" s="40">
        <v>20</v>
      </c>
      <c r="L54" s="92">
        <f t="shared" si="4"/>
        <v>30</v>
      </c>
      <c r="M54" s="92">
        <f t="shared" si="5"/>
        <v>60</v>
      </c>
      <c r="N54" s="40" t="s">
        <v>501</v>
      </c>
      <c r="O54" s="40" t="s">
        <v>24</v>
      </c>
      <c r="P54" s="40" t="s">
        <v>493</v>
      </c>
      <c r="Q54" s="40" t="s">
        <v>513</v>
      </c>
      <c r="R54" s="40" t="s">
        <v>495</v>
      </c>
      <c r="S54" s="74" t="s">
        <v>1124</v>
      </c>
    </row>
    <row r="55" spans="1:19" ht="63.75" x14ac:dyDescent="0.25">
      <c r="A55" s="74" t="s">
        <v>80</v>
      </c>
      <c r="B55" s="74" t="s">
        <v>115</v>
      </c>
      <c r="C55" s="74" t="s">
        <v>186</v>
      </c>
      <c r="D55" s="75">
        <v>38525</v>
      </c>
      <c r="E55" s="74">
        <v>8</v>
      </c>
      <c r="F55" s="74">
        <v>39</v>
      </c>
      <c r="G55" s="74">
        <v>6</v>
      </c>
      <c r="H55" s="74">
        <v>5</v>
      </c>
      <c r="I55" s="74">
        <v>0</v>
      </c>
      <c r="J55" s="74">
        <v>0</v>
      </c>
      <c r="K55" s="74">
        <v>9</v>
      </c>
      <c r="L55" s="92">
        <f t="shared" si="4"/>
        <v>20</v>
      </c>
      <c r="M55" s="92">
        <f t="shared" si="5"/>
        <v>59</v>
      </c>
      <c r="N55" s="76" t="s">
        <v>1599</v>
      </c>
      <c r="O55" s="74" t="s">
        <v>24</v>
      </c>
      <c r="P55" s="74" t="s">
        <v>606</v>
      </c>
      <c r="Q55" s="74" t="s">
        <v>1612</v>
      </c>
      <c r="R55" s="40" t="s">
        <v>1601</v>
      </c>
      <c r="S55" s="74" t="s">
        <v>1124</v>
      </c>
    </row>
    <row r="56" spans="1:19" ht="51" x14ac:dyDescent="0.25">
      <c r="A56" s="80" t="s">
        <v>785</v>
      </c>
      <c r="B56" s="80" t="s">
        <v>150</v>
      </c>
      <c r="C56" s="80" t="s">
        <v>121</v>
      </c>
      <c r="D56" s="81">
        <v>38669</v>
      </c>
      <c r="E56" s="80">
        <v>8</v>
      </c>
      <c r="F56" s="39" t="s">
        <v>480</v>
      </c>
      <c r="G56" s="82">
        <v>5</v>
      </c>
      <c r="H56" s="82">
        <v>6</v>
      </c>
      <c r="I56" s="82">
        <v>0</v>
      </c>
      <c r="J56" s="82">
        <v>0</v>
      </c>
      <c r="K56" s="82">
        <v>12</v>
      </c>
      <c r="L56" s="92">
        <f t="shared" si="4"/>
        <v>23</v>
      </c>
      <c r="M56" s="92">
        <f t="shared" si="5"/>
        <v>58</v>
      </c>
      <c r="N56" s="80" t="s">
        <v>644</v>
      </c>
      <c r="O56" s="80" t="s">
        <v>24</v>
      </c>
      <c r="P56" s="80" t="s">
        <v>606</v>
      </c>
      <c r="Q56" s="80" t="s">
        <v>607</v>
      </c>
      <c r="R56" s="40" t="s">
        <v>608</v>
      </c>
      <c r="S56" s="74" t="s">
        <v>1124</v>
      </c>
    </row>
    <row r="57" spans="1:19" ht="38.25" x14ac:dyDescent="0.25">
      <c r="A57" s="80" t="s">
        <v>843</v>
      </c>
      <c r="B57" s="80" t="s">
        <v>844</v>
      </c>
      <c r="C57" s="80" t="s">
        <v>75</v>
      </c>
      <c r="D57" s="81">
        <v>38393</v>
      </c>
      <c r="E57" s="80">
        <v>8</v>
      </c>
      <c r="F57" s="39" t="s">
        <v>480</v>
      </c>
      <c r="G57" s="82">
        <v>5</v>
      </c>
      <c r="H57" s="82">
        <v>5</v>
      </c>
      <c r="I57" s="82">
        <v>0</v>
      </c>
      <c r="J57" s="82">
        <v>0</v>
      </c>
      <c r="K57" s="82">
        <v>11</v>
      </c>
      <c r="L57" s="92">
        <f t="shared" si="4"/>
        <v>21</v>
      </c>
      <c r="M57" s="92">
        <f t="shared" si="5"/>
        <v>56</v>
      </c>
      <c r="N57" s="80" t="s">
        <v>615</v>
      </c>
      <c r="O57" s="80" t="s">
        <v>24</v>
      </c>
      <c r="P57" s="80" t="s">
        <v>606</v>
      </c>
      <c r="Q57" s="80" t="s">
        <v>611</v>
      </c>
      <c r="R57" s="40" t="s">
        <v>608</v>
      </c>
      <c r="S57" s="74" t="s">
        <v>1124</v>
      </c>
    </row>
    <row r="58" spans="1:19" ht="38.25" x14ac:dyDescent="0.25">
      <c r="A58" s="80" t="s">
        <v>648</v>
      </c>
      <c r="B58" s="80" t="s">
        <v>649</v>
      </c>
      <c r="C58" s="80" t="s">
        <v>271</v>
      </c>
      <c r="D58" s="81">
        <v>43683</v>
      </c>
      <c r="E58" s="80">
        <v>8</v>
      </c>
      <c r="F58" s="39" t="s">
        <v>44</v>
      </c>
      <c r="G58" s="82">
        <v>5</v>
      </c>
      <c r="H58" s="82">
        <v>5</v>
      </c>
      <c r="I58" s="82">
        <v>0</v>
      </c>
      <c r="J58" s="82">
        <v>0</v>
      </c>
      <c r="K58" s="82">
        <v>13</v>
      </c>
      <c r="L58" s="92">
        <f t="shared" si="4"/>
        <v>23</v>
      </c>
      <c r="M58" s="92">
        <f t="shared" si="5"/>
        <v>55</v>
      </c>
      <c r="N58" s="80" t="s">
        <v>650</v>
      </c>
      <c r="O58" s="80" t="s">
        <v>24</v>
      </c>
      <c r="P58" s="80" t="s">
        <v>606</v>
      </c>
      <c r="Q58" s="80" t="s">
        <v>651</v>
      </c>
      <c r="R58" s="40" t="s">
        <v>608</v>
      </c>
      <c r="S58" s="74" t="s">
        <v>1124</v>
      </c>
    </row>
    <row r="59" spans="1:19" ht="38.25" x14ac:dyDescent="0.25">
      <c r="A59" s="80" t="s">
        <v>734</v>
      </c>
      <c r="B59" s="80" t="s">
        <v>134</v>
      </c>
      <c r="C59" s="80" t="s">
        <v>709</v>
      </c>
      <c r="D59" s="81">
        <v>38658</v>
      </c>
      <c r="E59" s="80">
        <v>8</v>
      </c>
      <c r="F59" s="39" t="s">
        <v>103</v>
      </c>
      <c r="G59" s="82">
        <v>5</v>
      </c>
      <c r="H59" s="82">
        <v>1</v>
      </c>
      <c r="I59" s="82">
        <v>0</v>
      </c>
      <c r="J59" s="82">
        <v>0</v>
      </c>
      <c r="K59" s="82">
        <v>20</v>
      </c>
      <c r="L59" s="92">
        <f t="shared" si="4"/>
        <v>26</v>
      </c>
      <c r="M59" s="92">
        <f t="shared" si="5"/>
        <v>55</v>
      </c>
      <c r="N59" s="80" t="s">
        <v>735</v>
      </c>
      <c r="O59" s="80" t="s">
        <v>24</v>
      </c>
      <c r="P59" s="80" t="s">
        <v>606</v>
      </c>
      <c r="Q59" s="80" t="s">
        <v>651</v>
      </c>
      <c r="R59" s="40" t="s">
        <v>608</v>
      </c>
      <c r="S59" s="74" t="s">
        <v>1124</v>
      </c>
    </row>
    <row r="60" spans="1:19" ht="38.25" x14ac:dyDescent="0.25">
      <c r="A60" s="80" t="s">
        <v>871</v>
      </c>
      <c r="B60" s="80" t="s">
        <v>293</v>
      </c>
      <c r="C60" s="80" t="s">
        <v>216</v>
      </c>
      <c r="D60" s="81">
        <v>38286</v>
      </c>
      <c r="E60" s="80">
        <v>8</v>
      </c>
      <c r="F60" s="39" t="s">
        <v>609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92">
        <f t="shared" si="4"/>
        <v>0</v>
      </c>
      <c r="M60" s="92">
        <f t="shared" si="5"/>
        <v>55</v>
      </c>
      <c r="N60" s="80" t="s">
        <v>615</v>
      </c>
      <c r="O60" s="80" t="s">
        <v>24</v>
      </c>
      <c r="P60" s="80" t="s">
        <v>606</v>
      </c>
      <c r="Q60" s="80" t="s">
        <v>611</v>
      </c>
      <c r="R60" s="40" t="s">
        <v>608</v>
      </c>
      <c r="S60" s="74" t="s">
        <v>1124</v>
      </c>
    </row>
    <row r="61" spans="1:19" ht="51" x14ac:dyDescent="0.25">
      <c r="A61" s="80" t="s">
        <v>934</v>
      </c>
      <c r="B61" s="80" t="s">
        <v>935</v>
      </c>
      <c r="C61" s="80" t="s">
        <v>93</v>
      </c>
      <c r="D61" s="81">
        <v>38441</v>
      </c>
      <c r="E61" s="80">
        <v>8</v>
      </c>
      <c r="F61" s="39" t="s">
        <v>96</v>
      </c>
      <c r="G61" s="82">
        <v>5</v>
      </c>
      <c r="H61" s="82">
        <v>5</v>
      </c>
      <c r="I61" s="82">
        <v>0</v>
      </c>
      <c r="J61" s="82">
        <v>0</v>
      </c>
      <c r="K61" s="82">
        <v>19</v>
      </c>
      <c r="L61" s="92">
        <f t="shared" si="4"/>
        <v>29</v>
      </c>
      <c r="M61" s="92">
        <f t="shared" si="5"/>
        <v>54</v>
      </c>
      <c r="N61" s="80" t="s">
        <v>813</v>
      </c>
      <c r="O61" s="80" t="s">
        <v>24</v>
      </c>
      <c r="P61" s="80" t="s">
        <v>606</v>
      </c>
      <c r="Q61" s="80" t="s">
        <v>607</v>
      </c>
      <c r="R61" s="40" t="s">
        <v>608</v>
      </c>
      <c r="S61" s="74" t="s">
        <v>1124</v>
      </c>
    </row>
    <row r="62" spans="1:19" ht="38.25" x14ac:dyDescent="0.25">
      <c r="A62" s="80" t="s">
        <v>1080</v>
      </c>
      <c r="B62" s="80" t="s">
        <v>317</v>
      </c>
      <c r="C62" s="80" t="s">
        <v>75</v>
      </c>
      <c r="D62" s="81">
        <v>38598</v>
      </c>
      <c r="E62" s="80">
        <v>8</v>
      </c>
      <c r="F62" s="39" t="s">
        <v>131</v>
      </c>
      <c r="G62" s="82">
        <v>5</v>
      </c>
      <c r="H62" s="82">
        <v>1</v>
      </c>
      <c r="I62" s="82">
        <v>0</v>
      </c>
      <c r="J62" s="82">
        <v>0</v>
      </c>
      <c r="K62" s="82">
        <v>20</v>
      </c>
      <c r="L62" s="92">
        <f t="shared" si="4"/>
        <v>26</v>
      </c>
      <c r="M62" s="92">
        <f t="shared" si="5"/>
        <v>54</v>
      </c>
      <c r="N62" s="80" t="s">
        <v>615</v>
      </c>
      <c r="O62" s="80" t="s">
        <v>24</v>
      </c>
      <c r="P62" s="80" t="s">
        <v>606</v>
      </c>
      <c r="Q62" s="80" t="s">
        <v>611</v>
      </c>
      <c r="R62" s="40" t="s">
        <v>608</v>
      </c>
      <c r="S62" s="74" t="s">
        <v>1124</v>
      </c>
    </row>
    <row r="63" spans="1:19" ht="38.25" x14ac:dyDescent="0.25">
      <c r="A63" s="80" t="s">
        <v>1117</v>
      </c>
      <c r="B63" s="80" t="s">
        <v>105</v>
      </c>
      <c r="C63" s="80" t="s">
        <v>130</v>
      </c>
      <c r="D63" s="81">
        <v>38472</v>
      </c>
      <c r="E63" s="80">
        <v>8</v>
      </c>
      <c r="F63" s="39" t="s">
        <v>96</v>
      </c>
      <c r="G63" s="82">
        <v>5</v>
      </c>
      <c r="H63" s="82">
        <v>1</v>
      </c>
      <c r="I63" s="82">
        <v>0</v>
      </c>
      <c r="J63" s="82">
        <v>3</v>
      </c>
      <c r="K63" s="82">
        <v>20</v>
      </c>
      <c r="L63" s="92">
        <f t="shared" si="4"/>
        <v>29</v>
      </c>
      <c r="M63" s="92">
        <f t="shared" si="5"/>
        <v>54</v>
      </c>
      <c r="N63" s="80" t="s">
        <v>615</v>
      </c>
      <c r="O63" s="80" t="s">
        <v>24</v>
      </c>
      <c r="P63" s="80" t="s">
        <v>606</v>
      </c>
      <c r="Q63" s="80" t="s">
        <v>611</v>
      </c>
      <c r="R63" s="40" t="s">
        <v>608</v>
      </c>
      <c r="S63" s="74" t="s">
        <v>1124</v>
      </c>
    </row>
    <row r="64" spans="1:19" ht="51" x14ac:dyDescent="0.25">
      <c r="A64" s="80" t="s">
        <v>906</v>
      </c>
      <c r="B64" s="80" t="s">
        <v>307</v>
      </c>
      <c r="C64" s="80" t="s">
        <v>49</v>
      </c>
      <c r="D64" s="81">
        <v>38380</v>
      </c>
      <c r="E64" s="80">
        <v>8</v>
      </c>
      <c r="F64" s="39" t="s">
        <v>82</v>
      </c>
      <c r="G64" s="82">
        <v>5</v>
      </c>
      <c r="H64" s="82">
        <v>5</v>
      </c>
      <c r="I64" s="82">
        <v>0</v>
      </c>
      <c r="J64" s="82">
        <v>0</v>
      </c>
      <c r="K64" s="82">
        <v>19</v>
      </c>
      <c r="L64" s="92">
        <f t="shared" si="4"/>
        <v>29</v>
      </c>
      <c r="M64" s="92">
        <f t="shared" si="5"/>
        <v>53</v>
      </c>
      <c r="N64" s="80" t="s">
        <v>644</v>
      </c>
      <c r="O64" s="80" t="s">
        <v>24</v>
      </c>
      <c r="P64" s="80" t="s">
        <v>606</v>
      </c>
      <c r="Q64" s="80" t="s">
        <v>607</v>
      </c>
      <c r="R64" s="40" t="s">
        <v>608</v>
      </c>
      <c r="S64" s="74" t="s">
        <v>1124</v>
      </c>
    </row>
    <row r="65" spans="1:19" ht="38.25" x14ac:dyDescent="0.25">
      <c r="A65" s="74" t="s">
        <v>1310</v>
      </c>
      <c r="B65" s="74" t="s">
        <v>266</v>
      </c>
      <c r="C65" s="74" t="s">
        <v>299</v>
      </c>
      <c r="D65" s="75">
        <v>38448</v>
      </c>
      <c r="E65" s="74">
        <v>8</v>
      </c>
      <c r="F65" s="74">
        <v>52</v>
      </c>
      <c r="G65" s="74"/>
      <c r="H65" s="74"/>
      <c r="I65" s="74"/>
      <c r="J65" s="74"/>
      <c r="K65" s="74"/>
      <c r="L65" s="92">
        <f t="shared" si="4"/>
        <v>0</v>
      </c>
      <c r="M65" s="92">
        <f t="shared" si="5"/>
        <v>52</v>
      </c>
      <c r="N65" s="76" t="s">
        <v>1169</v>
      </c>
      <c r="O65" s="74" t="s">
        <v>24</v>
      </c>
      <c r="P65" s="74" t="s">
        <v>1178</v>
      </c>
      <c r="Q65" s="74" t="s">
        <v>1171</v>
      </c>
      <c r="R65" s="40" t="s">
        <v>1170</v>
      </c>
      <c r="S65" s="74" t="s">
        <v>1124</v>
      </c>
    </row>
    <row r="66" spans="1:19" ht="51" x14ac:dyDescent="0.25">
      <c r="A66" s="40" t="s">
        <v>80</v>
      </c>
      <c r="B66" s="40" t="s">
        <v>81</v>
      </c>
      <c r="C66" s="40" t="s">
        <v>75</v>
      </c>
      <c r="D66" s="77">
        <v>38454</v>
      </c>
      <c r="E66" s="40">
        <v>8</v>
      </c>
      <c r="F66" s="39" t="s">
        <v>82</v>
      </c>
      <c r="G66" s="39" t="s">
        <v>40</v>
      </c>
      <c r="H66" s="39" t="s">
        <v>21</v>
      </c>
      <c r="I66" s="39" t="s">
        <v>46</v>
      </c>
      <c r="J66" s="39" t="s">
        <v>21</v>
      </c>
      <c r="K66" s="39" t="s">
        <v>32</v>
      </c>
      <c r="L66" s="92">
        <f t="shared" si="4"/>
        <v>27</v>
      </c>
      <c r="M66" s="92">
        <f t="shared" si="5"/>
        <v>51</v>
      </c>
      <c r="N66" s="40" t="s">
        <v>23</v>
      </c>
      <c r="O66" s="40" t="s">
        <v>24</v>
      </c>
      <c r="P66" s="40" t="s">
        <v>60</v>
      </c>
      <c r="Q66" s="40" t="s">
        <v>26</v>
      </c>
      <c r="R66" s="40" t="s">
        <v>27</v>
      </c>
      <c r="S66" s="74" t="s">
        <v>1124</v>
      </c>
    </row>
    <row r="67" spans="1:19" ht="51" x14ac:dyDescent="0.25">
      <c r="A67" s="40" t="s">
        <v>123</v>
      </c>
      <c r="B67" s="40" t="s">
        <v>52</v>
      </c>
      <c r="C67" s="40" t="s">
        <v>85</v>
      </c>
      <c r="D67" s="77">
        <v>38373</v>
      </c>
      <c r="E67" s="40">
        <v>8</v>
      </c>
      <c r="F67" s="39" t="s">
        <v>124</v>
      </c>
      <c r="G67" s="39" t="s">
        <v>40</v>
      </c>
      <c r="H67" s="39" t="s">
        <v>59</v>
      </c>
      <c r="I67" s="39" t="s">
        <v>21</v>
      </c>
      <c r="J67" s="39" t="s">
        <v>58</v>
      </c>
      <c r="K67" s="39" t="s">
        <v>32</v>
      </c>
      <c r="L67" s="92">
        <f t="shared" si="4"/>
        <v>32</v>
      </c>
      <c r="M67" s="92">
        <f t="shared" si="5"/>
        <v>51</v>
      </c>
      <c r="N67" s="40" t="s">
        <v>23</v>
      </c>
      <c r="O67" s="40" t="s">
        <v>24</v>
      </c>
      <c r="P67" s="40" t="s">
        <v>25</v>
      </c>
      <c r="Q67" s="40" t="s">
        <v>26</v>
      </c>
      <c r="R67" s="40" t="s">
        <v>27</v>
      </c>
      <c r="S67" s="74" t="s">
        <v>1124</v>
      </c>
    </row>
    <row r="68" spans="1:19" ht="38.25" x14ac:dyDescent="0.25">
      <c r="A68" s="80" t="s">
        <v>1076</v>
      </c>
      <c r="B68" s="80" t="s">
        <v>231</v>
      </c>
      <c r="C68" s="80" t="s">
        <v>1077</v>
      </c>
      <c r="D68" s="81">
        <v>38477</v>
      </c>
      <c r="E68" s="80">
        <v>8</v>
      </c>
      <c r="F68" s="39" t="s">
        <v>96</v>
      </c>
      <c r="G68" s="82">
        <v>5</v>
      </c>
      <c r="H68" s="82">
        <v>1</v>
      </c>
      <c r="I68" s="82">
        <v>0</v>
      </c>
      <c r="J68" s="82">
        <v>0</v>
      </c>
      <c r="K68" s="82">
        <v>20</v>
      </c>
      <c r="L68" s="92">
        <f t="shared" ref="L68:L69" si="6">G68+H68+I68+J68+K68</f>
        <v>26</v>
      </c>
      <c r="M68" s="92">
        <f t="shared" ref="M68:M69" si="7">L68+F68</f>
        <v>51</v>
      </c>
      <c r="N68" s="80" t="s">
        <v>650</v>
      </c>
      <c r="O68" s="80" t="s">
        <v>24</v>
      </c>
      <c r="P68" s="80" t="s">
        <v>606</v>
      </c>
      <c r="Q68" s="80" t="s">
        <v>1078</v>
      </c>
      <c r="R68" s="40" t="s">
        <v>608</v>
      </c>
      <c r="S68" s="80" t="s">
        <v>1124</v>
      </c>
    </row>
    <row r="69" spans="1:19" ht="38.25" x14ac:dyDescent="0.25">
      <c r="A69" s="20" t="s">
        <v>1088</v>
      </c>
      <c r="B69" s="20" t="s">
        <v>181</v>
      </c>
      <c r="C69" s="20" t="s">
        <v>271</v>
      </c>
      <c r="D69" s="21">
        <v>38405</v>
      </c>
      <c r="E69" s="20">
        <v>8</v>
      </c>
      <c r="F69" s="22" t="s">
        <v>82</v>
      </c>
      <c r="G69" s="23">
        <v>5</v>
      </c>
      <c r="H69" s="23">
        <v>2</v>
      </c>
      <c r="I69" s="23">
        <v>0</v>
      </c>
      <c r="J69" s="23">
        <v>0</v>
      </c>
      <c r="K69" s="23">
        <v>18.5</v>
      </c>
      <c r="L69" s="89">
        <f t="shared" si="6"/>
        <v>25.5</v>
      </c>
      <c r="M69" s="89">
        <f t="shared" si="7"/>
        <v>49.5</v>
      </c>
      <c r="N69" s="20" t="s">
        <v>615</v>
      </c>
      <c r="O69" s="20" t="s">
        <v>24</v>
      </c>
      <c r="P69" s="20" t="s">
        <v>606</v>
      </c>
      <c r="Q69" s="20" t="s">
        <v>611</v>
      </c>
      <c r="R69" s="18" t="s">
        <v>608</v>
      </c>
      <c r="S69" s="20" t="s">
        <v>1973</v>
      </c>
    </row>
    <row r="70" spans="1:19" ht="38.25" x14ac:dyDescent="0.25">
      <c r="A70" s="20" t="s">
        <v>914</v>
      </c>
      <c r="B70" s="20" t="s">
        <v>915</v>
      </c>
      <c r="C70" s="20" t="s">
        <v>766</v>
      </c>
      <c r="D70" s="21">
        <v>38590</v>
      </c>
      <c r="E70" s="20">
        <v>8</v>
      </c>
      <c r="F70" s="22" t="s">
        <v>31</v>
      </c>
      <c r="G70" s="23">
        <v>5</v>
      </c>
      <c r="H70" s="23">
        <v>1</v>
      </c>
      <c r="I70" s="23">
        <v>0</v>
      </c>
      <c r="J70" s="23">
        <v>0</v>
      </c>
      <c r="K70" s="23">
        <v>16</v>
      </c>
      <c r="L70" s="89">
        <f t="shared" ref="L70:L77" si="8">G70+H70+I70+J70+K70</f>
        <v>22</v>
      </c>
      <c r="M70" s="89">
        <f t="shared" ref="M70:M77" si="9">L70+F70</f>
        <v>49</v>
      </c>
      <c r="N70" s="20" t="s">
        <v>615</v>
      </c>
      <c r="O70" s="20" t="s">
        <v>24</v>
      </c>
      <c r="P70" s="20" t="s">
        <v>606</v>
      </c>
      <c r="Q70" s="20" t="s">
        <v>611</v>
      </c>
      <c r="R70" s="18" t="s">
        <v>608</v>
      </c>
      <c r="S70" s="20" t="s">
        <v>1973</v>
      </c>
    </row>
    <row r="71" spans="1:19" ht="76.5" x14ac:dyDescent="0.25">
      <c r="A71" s="20" t="s">
        <v>949</v>
      </c>
      <c r="B71" s="20" t="s">
        <v>950</v>
      </c>
      <c r="C71" s="20" t="s">
        <v>951</v>
      </c>
      <c r="D71" s="21">
        <v>38114</v>
      </c>
      <c r="E71" s="20">
        <v>8</v>
      </c>
      <c r="F71" s="22" t="s">
        <v>57</v>
      </c>
      <c r="G71" s="23">
        <v>5</v>
      </c>
      <c r="H71" s="23">
        <v>15</v>
      </c>
      <c r="I71" s="23">
        <v>0</v>
      </c>
      <c r="J71" s="23">
        <v>0</v>
      </c>
      <c r="K71" s="23">
        <v>13</v>
      </c>
      <c r="L71" s="89">
        <f t="shared" si="8"/>
        <v>33</v>
      </c>
      <c r="M71" s="89">
        <f t="shared" si="9"/>
        <v>49</v>
      </c>
      <c r="N71" s="20" t="s">
        <v>659</v>
      </c>
      <c r="O71" s="20" t="s">
        <v>24</v>
      </c>
      <c r="P71" s="20" t="s">
        <v>606</v>
      </c>
      <c r="Q71" s="20" t="s">
        <v>775</v>
      </c>
      <c r="R71" s="18" t="s">
        <v>608</v>
      </c>
      <c r="S71" s="20" t="s">
        <v>1973</v>
      </c>
    </row>
    <row r="72" spans="1:19" ht="51" x14ac:dyDescent="0.25">
      <c r="A72" s="24" t="s">
        <v>1822</v>
      </c>
      <c r="B72" s="24" t="s">
        <v>912</v>
      </c>
      <c r="C72" s="24" t="s">
        <v>244</v>
      </c>
      <c r="D72" s="25">
        <v>38625</v>
      </c>
      <c r="E72" s="24">
        <v>8</v>
      </c>
      <c r="F72" s="24">
        <v>24</v>
      </c>
      <c r="G72" s="24">
        <v>5</v>
      </c>
      <c r="H72" s="24">
        <v>0</v>
      </c>
      <c r="I72" s="24">
        <v>0</v>
      </c>
      <c r="J72" s="24">
        <v>0</v>
      </c>
      <c r="K72" s="24">
        <v>20</v>
      </c>
      <c r="L72" s="89">
        <f t="shared" si="8"/>
        <v>25</v>
      </c>
      <c r="M72" s="89">
        <f t="shared" si="9"/>
        <v>49</v>
      </c>
      <c r="N72" s="84" t="s">
        <v>1818</v>
      </c>
      <c r="O72" s="24" t="s">
        <v>24</v>
      </c>
      <c r="P72" s="24" t="s">
        <v>606</v>
      </c>
      <c r="Q72" s="24" t="s">
        <v>743</v>
      </c>
      <c r="R72" s="18" t="s">
        <v>1816</v>
      </c>
      <c r="S72" s="20" t="s">
        <v>1973</v>
      </c>
    </row>
    <row r="73" spans="1:19" ht="51" x14ac:dyDescent="0.25">
      <c r="A73" s="24" t="s">
        <v>1709</v>
      </c>
      <c r="B73" s="24" t="s">
        <v>563</v>
      </c>
      <c r="C73" s="24" t="s">
        <v>338</v>
      </c>
      <c r="D73" s="25">
        <v>38466</v>
      </c>
      <c r="E73" s="24">
        <v>8</v>
      </c>
      <c r="F73" s="24">
        <v>19</v>
      </c>
      <c r="G73" s="24">
        <v>5</v>
      </c>
      <c r="H73" s="24">
        <v>5</v>
      </c>
      <c r="I73" s="24">
        <v>0</v>
      </c>
      <c r="J73" s="24">
        <v>0</v>
      </c>
      <c r="K73" s="24">
        <v>19</v>
      </c>
      <c r="L73" s="89">
        <f t="shared" si="8"/>
        <v>29</v>
      </c>
      <c r="M73" s="89">
        <f t="shared" si="9"/>
        <v>48</v>
      </c>
      <c r="N73" s="84" t="s">
        <v>1660</v>
      </c>
      <c r="O73" s="24" t="s">
        <v>24</v>
      </c>
      <c r="P73" s="24" t="s">
        <v>606</v>
      </c>
      <c r="Q73" s="24" t="s">
        <v>1661</v>
      </c>
      <c r="R73" s="18" t="s">
        <v>1652</v>
      </c>
      <c r="S73" s="20" t="s">
        <v>1973</v>
      </c>
    </row>
    <row r="74" spans="1:19" ht="38.25" x14ac:dyDescent="0.25">
      <c r="A74" s="20" t="s">
        <v>151</v>
      </c>
      <c r="B74" s="20" t="s">
        <v>98</v>
      </c>
      <c r="C74" s="20" t="s">
        <v>130</v>
      </c>
      <c r="D74" s="21">
        <v>38589</v>
      </c>
      <c r="E74" s="20">
        <v>8</v>
      </c>
      <c r="F74" s="22" t="s">
        <v>714</v>
      </c>
      <c r="G74" s="23">
        <v>5</v>
      </c>
      <c r="H74" s="23">
        <v>1</v>
      </c>
      <c r="I74" s="23">
        <v>0</v>
      </c>
      <c r="J74" s="23">
        <v>0</v>
      </c>
      <c r="K74" s="23">
        <v>4</v>
      </c>
      <c r="L74" s="89">
        <f t="shared" si="8"/>
        <v>10</v>
      </c>
      <c r="M74" s="89">
        <f t="shared" si="9"/>
        <v>47</v>
      </c>
      <c r="N74" s="20" t="s">
        <v>956</v>
      </c>
      <c r="O74" s="20" t="s">
        <v>24</v>
      </c>
      <c r="P74" s="20" t="s">
        <v>606</v>
      </c>
      <c r="Q74" s="20" t="s">
        <v>651</v>
      </c>
      <c r="R74" s="18" t="s">
        <v>608</v>
      </c>
      <c r="S74" s="20" t="s">
        <v>1973</v>
      </c>
    </row>
    <row r="75" spans="1:19" ht="38.25" x14ac:dyDescent="0.25">
      <c r="A75" s="20" t="s">
        <v>1004</v>
      </c>
      <c r="B75" s="20" t="s">
        <v>1005</v>
      </c>
      <c r="C75" s="20" t="s">
        <v>1006</v>
      </c>
      <c r="D75" s="21">
        <v>38352</v>
      </c>
      <c r="E75" s="20">
        <v>8</v>
      </c>
      <c r="F75" s="22" t="s">
        <v>714</v>
      </c>
      <c r="G75" s="23">
        <v>5</v>
      </c>
      <c r="H75" s="23">
        <v>5</v>
      </c>
      <c r="I75" s="23">
        <v>0</v>
      </c>
      <c r="J75" s="23">
        <v>0</v>
      </c>
      <c r="K75" s="23">
        <v>0</v>
      </c>
      <c r="L75" s="89">
        <f t="shared" si="8"/>
        <v>10</v>
      </c>
      <c r="M75" s="89">
        <f t="shared" si="9"/>
        <v>47</v>
      </c>
      <c r="N75" s="20" t="s">
        <v>1007</v>
      </c>
      <c r="O75" s="20" t="s">
        <v>24</v>
      </c>
      <c r="P75" s="20" t="s">
        <v>606</v>
      </c>
      <c r="Q75" s="20" t="s">
        <v>651</v>
      </c>
      <c r="R75" s="18" t="s">
        <v>608</v>
      </c>
      <c r="S75" s="20" t="s">
        <v>1973</v>
      </c>
    </row>
    <row r="76" spans="1:19" ht="76.5" x14ac:dyDescent="0.25">
      <c r="A76" s="20" t="s">
        <v>1061</v>
      </c>
      <c r="B76" s="20" t="s">
        <v>1062</v>
      </c>
      <c r="C76" s="20" t="s">
        <v>102</v>
      </c>
      <c r="D76" s="21">
        <v>38571</v>
      </c>
      <c r="E76" s="20">
        <v>8</v>
      </c>
      <c r="F76" s="22" t="s">
        <v>190</v>
      </c>
      <c r="G76" s="23">
        <v>5</v>
      </c>
      <c r="H76" s="23">
        <v>0</v>
      </c>
      <c r="I76" s="23">
        <v>0</v>
      </c>
      <c r="J76" s="23">
        <v>0</v>
      </c>
      <c r="K76" s="23">
        <v>20</v>
      </c>
      <c r="L76" s="89">
        <f t="shared" si="8"/>
        <v>25</v>
      </c>
      <c r="M76" s="89">
        <f t="shared" si="9"/>
        <v>47</v>
      </c>
      <c r="N76" s="20" t="s">
        <v>659</v>
      </c>
      <c r="O76" s="20" t="s">
        <v>24</v>
      </c>
      <c r="P76" s="20" t="s">
        <v>606</v>
      </c>
      <c r="Q76" s="20" t="s">
        <v>660</v>
      </c>
      <c r="R76" s="18" t="s">
        <v>608</v>
      </c>
      <c r="S76" s="20" t="s">
        <v>1973</v>
      </c>
    </row>
    <row r="77" spans="1:19" ht="38.25" x14ac:dyDescent="0.25">
      <c r="A77" s="26" t="s">
        <v>1223</v>
      </c>
      <c r="B77" s="26" t="s">
        <v>340</v>
      </c>
      <c r="C77" s="26" t="s">
        <v>109</v>
      </c>
      <c r="D77" s="27">
        <v>38486</v>
      </c>
      <c r="E77" s="26">
        <v>8</v>
      </c>
      <c r="F77" s="26">
        <v>47</v>
      </c>
      <c r="G77" s="26"/>
      <c r="H77" s="26"/>
      <c r="I77" s="26"/>
      <c r="J77" s="26"/>
      <c r="K77" s="26"/>
      <c r="L77" s="93">
        <f t="shared" si="8"/>
        <v>0</v>
      </c>
      <c r="M77" s="93">
        <f t="shared" si="9"/>
        <v>47</v>
      </c>
      <c r="N77" s="34" t="s">
        <v>1224</v>
      </c>
      <c r="O77" s="26" t="s">
        <v>24</v>
      </c>
      <c r="P77" s="26" t="s">
        <v>1170</v>
      </c>
      <c r="Q77" s="26" t="s">
        <v>1171</v>
      </c>
      <c r="R77" s="28" t="s">
        <v>1170</v>
      </c>
      <c r="S77" s="26"/>
    </row>
    <row r="78" spans="1:19" ht="63.75" x14ac:dyDescent="0.25">
      <c r="A78" s="28" t="s">
        <v>370</v>
      </c>
      <c r="B78" s="28" t="s">
        <v>160</v>
      </c>
      <c r="C78" s="28" t="s">
        <v>299</v>
      </c>
      <c r="D78" s="30">
        <v>38359</v>
      </c>
      <c r="E78" s="28">
        <v>8</v>
      </c>
      <c r="F78" s="28">
        <v>46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93">
        <f t="shared" ref="L78:L141" si="10">G78+H78+I78+J78+K78</f>
        <v>0</v>
      </c>
      <c r="M78" s="93">
        <f t="shared" ref="M78:M141" si="11">L78+F78</f>
        <v>46</v>
      </c>
      <c r="N78" s="28" t="s">
        <v>363</v>
      </c>
      <c r="O78" s="28" t="s">
        <v>24</v>
      </c>
      <c r="P78" s="28" t="s">
        <v>358</v>
      </c>
      <c r="Q78" s="28" t="s">
        <v>359</v>
      </c>
      <c r="R78" s="28" t="s">
        <v>360</v>
      </c>
      <c r="S78" s="28"/>
    </row>
    <row r="79" spans="1:19" ht="38.25" x14ac:dyDescent="0.25">
      <c r="A79" s="26" t="s">
        <v>1445</v>
      </c>
      <c r="B79" s="26" t="s">
        <v>1446</v>
      </c>
      <c r="C79" s="26" t="s">
        <v>1447</v>
      </c>
      <c r="D79" s="27">
        <v>38587</v>
      </c>
      <c r="E79" s="26">
        <v>8</v>
      </c>
      <c r="F79" s="26">
        <v>45</v>
      </c>
      <c r="G79" s="26"/>
      <c r="H79" s="26"/>
      <c r="I79" s="26"/>
      <c r="J79" s="26"/>
      <c r="K79" s="26"/>
      <c r="L79" s="93">
        <f t="shared" si="10"/>
        <v>0</v>
      </c>
      <c r="M79" s="93">
        <f t="shared" si="11"/>
        <v>45</v>
      </c>
      <c r="N79" s="34" t="s">
        <v>1448</v>
      </c>
      <c r="O79" s="26" t="s">
        <v>24</v>
      </c>
      <c r="P79" s="26" t="s">
        <v>1377</v>
      </c>
      <c r="Q79" s="26" t="s">
        <v>1378</v>
      </c>
      <c r="R79" s="28" t="s">
        <v>1170</v>
      </c>
      <c r="S79" s="26"/>
    </row>
    <row r="80" spans="1:19" x14ac:dyDescent="0.25">
      <c r="A80" s="26" t="s">
        <v>1484</v>
      </c>
      <c r="B80" s="26" t="s">
        <v>1485</v>
      </c>
      <c r="C80" s="26" t="s">
        <v>1486</v>
      </c>
      <c r="D80" s="27">
        <v>38484</v>
      </c>
      <c r="E80" s="26">
        <v>8</v>
      </c>
      <c r="F80" s="26">
        <v>45</v>
      </c>
      <c r="G80" s="26"/>
      <c r="H80" s="26"/>
      <c r="I80" s="26"/>
      <c r="J80" s="26"/>
      <c r="K80" s="26"/>
      <c r="L80" s="93">
        <f t="shared" si="10"/>
        <v>0</v>
      </c>
      <c r="M80" s="93">
        <f t="shared" si="11"/>
        <v>45</v>
      </c>
      <c r="N80" s="34" t="s">
        <v>1487</v>
      </c>
      <c r="O80" s="26" t="s">
        <v>24</v>
      </c>
      <c r="P80" s="26" t="s">
        <v>1377</v>
      </c>
      <c r="Q80" s="26" t="s">
        <v>1378</v>
      </c>
      <c r="R80" s="28" t="s">
        <v>1170</v>
      </c>
      <c r="S80" s="26"/>
    </row>
    <row r="81" spans="1:19" ht="51" x14ac:dyDescent="0.25">
      <c r="A81" s="26" t="s">
        <v>1514</v>
      </c>
      <c r="B81" s="26" t="s">
        <v>1515</v>
      </c>
      <c r="C81" s="26" t="s">
        <v>1516</v>
      </c>
      <c r="D81" s="27">
        <v>38561</v>
      </c>
      <c r="E81" s="26">
        <v>8</v>
      </c>
      <c r="F81" s="26">
        <v>45</v>
      </c>
      <c r="G81" s="26"/>
      <c r="H81" s="26"/>
      <c r="I81" s="26"/>
      <c r="J81" s="26"/>
      <c r="K81" s="26"/>
      <c r="L81" s="93">
        <f t="shared" si="10"/>
        <v>0</v>
      </c>
      <c r="M81" s="93">
        <f t="shared" si="11"/>
        <v>45</v>
      </c>
      <c r="N81" s="34" t="s">
        <v>1517</v>
      </c>
      <c r="O81" s="26" t="s">
        <v>24</v>
      </c>
      <c r="P81" s="26" t="s">
        <v>1170</v>
      </c>
      <c r="Q81" s="26" t="s">
        <v>1171</v>
      </c>
      <c r="R81" s="28" t="s">
        <v>1170</v>
      </c>
      <c r="S81" s="26"/>
    </row>
    <row r="82" spans="1:19" ht="89.25" x14ac:dyDescent="0.25">
      <c r="A82" s="28" t="s">
        <v>574</v>
      </c>
      <c r="B82" s="28" t="s">
        <v>181</v>
      </c>
      <c r="C82" s="28" t="s">
        <v>109</v>
      </c>
      <c r="D82" s="30">
        <v>38362</v>
      </c>
      <c r="E82" s="28">
        <v>8</v>
      </c>
      <c r="F82" s="28">
        <v>27</v>
      </c>
      <c r="G82" s="28">
        <v>5</v>
      </c>
      <c r="H82" s="28">
        <v>0</v>
      </c>
      <c r="I82" s="28">
        <v>0</v>
      </c>
      <c r="J82" s="28">
        <v>0</v>
      </c>
      <c r="K82" s="28">
        <v>12</v>
      </c>
      <c r="L82" s="93">
        <f t="shared" si="10"/>
        <v>17</v>
      </c>
      <c r="M82" s="93">
        <f t="shared" si="11"/>
        <v>44</v>
      </c>
      <c r="N82" s="28" t="s">
        <v>501</v>
      </c>
      <c r="O82" s="28" t="s">
        <v>24</v>
      </c>
      <c r="P82" s="28" t="s">
        <v>493</v>
      </c>
      <c r="Q82" s="28" t="s">
        <v>506</v>
      </c>
      <c r="R82" s="28" t="s">
        <v>495</v>
      </c>
      <c r="S82" s="28"/>
    </row>
    <row r="83" spans="1:19" ht="76.5" x14ac:dyDescent="0.25">
      <c r="A83" s="26" t="s">
        <v>1574</v>
      </c>
      <c r="B83" s="26" t="s">
        <v>760</v>
      </c>
      <c r="C83" s="26" t="s">
        <v>141</v>
      </c>
      <c r="D83" s="27">
        <v>38620</v>
      </c>
      <c r="E83" s="26">
        <v>8</v>
      </c>
      <c r="F83" s="26">
        <v>15</v>
      </c>
      <c r="G83" s="26">
        <v>7</v>
      </c>
      <c r="H83" s="26">
        <v>10</v>
      </c>
      <c r="I83" s="26">
        <v>0</v>
      </c>
      <c r="J83" s="26">
        <v>0</v>
      </c>
      <c r="K83" s="26">
        <v>12</v>
      </c>
      <c r="L83" s="93">
        <f t="shared" si="10"/>
        <v>29</v>
      </c>
      <c r="M83" s="93">
        <f t="shared" si="11"/>
        <v>44</v>
      </c>
      <c r="N83" s="34" t="s">
        <v>1556</v>
      </c>
      <c r="O83" s="26" t="s">
        <v>24</v>
      </c>
      <c r="P83" s="26" t="s">
        <v>606</v>
      </c>
      <c r="Q83" s="26" t="s">
        <v>1557</v>
      </c>
      <c r="R83" s="28" t="s">
        <v>1528</v>
      </c>
      <c r="S83" s="26"/>
    </row>
    <row r="84" spans="1:19" ht="38.25" x14ac:dyDescent="0.25">
      <c r="A84" s="26" t="s">
        <v>1208</v>
      </c>
      <c r="B84" s="26" t="s">
        <v>115</v>
      </c>
      <c r="C84" s="26" t="s">
        <v>1209</v>
      </c>
      <c r="D84" s="27">
        <v>38443</v>
      </c>
      <c r="E84" s="26">
        <v>8</v>
      </c>
      <c r="F84" s="26">
        <v>43</v>
      </c>
      <c r="G84" s="26"/>
      <c r="H84" s="26"/>
      <c r="I84" s="26"/>
      <c r="J84" s="26"/>
      <c r="K84" s="26"/>
      <c r="L84" s="93">
        <f t="shared" si="10"/>
        <v>0</v>
      </c>
      <c r="M84" s="93">
        <f t="shared" si="11"/>
        <v>43</v>
      </c>
      <c r="N84" s="34" t="s">
        <v>1210</v>
      </c>
      <c r="O84" s="26" t="s">
        <v>24</v>
      </c>
      <c r="P84" s="26" t="s">
        <v>1178</v>
      </c>
      <c r="Q84" s="26" t="s">
        <v>1211</v>
      </c>
      <c r="R84" s="28" t="s">
        <v>1170</v>
      </c>
      <c r="S84" s="26"/>
    </row>
    <row r="85" spans="1:19" ht="51" x14ac:dyDescent="0.25">
      <c r="A85" s="26" t="s">
        <v>1830</v>
      </c>
      <c r="B85" s="26" t="s">
        <v>37</v>
      </c>
      <c r="C85" s="26" t="s">
        <v>583</v>
      </c>
      <c r="D85" s="27">
        <v>38392</v>
      </c>
      <c r="E85" s="26">
        <v>8</v>
      </c>
      <c r="F85" s="26">
        <v>22</v>
      </c>
      <c r="G85" s="26">
        <v>5</v>
      </c>
      <c r="H85" s="26">
        <v>5</v>
      </c>
      <c r="I85" s="26">
        <v>7</v>
      </c>
      <c r="J85" s="26">
        <v>0</v>
      </c>
      <c r="K85" s="26">
        <v>4</v>
      </c>
      <c r="L85" s="93">
        <f t="shared" si="10"/>
        <v>21</v>
      </c>
      <c r="M85" s="93">
        <f t="shared" si="11"/>
        <v>43</v>
      </c>
      <c r="N85" s="34" t="s">
        <v>1818</v>
      </c>
      <c r="O85" s="26" t="s">
        <v>24</v>
      </c>
      <c r="P85" s="26" t="s">
        <v>606</v>
      </c>
      <c r="Q85" s="26" t="s">
        <v>743</v>
      </c>
      <c r="R85" s="28" t="s">
        <v>1816</v>
      </c>
      <c r="S85" s="26"/>
    </row>
    <row r="86" spans="1:19" ht="38.25" x14ac:dyDescent="0.25">
      <c r="A86" s="26" t="s">
        <v>784</v>
      </c>
      <c r="B86" s="26" t="s">
        <v>231</v>
      </c>
      <c r="C86" s="26" t="s">
        <v>338</v>
      </c>
      <c r="D86" s="27">
        <v>38639</v>
      </c>
      <c r="E86" s="26">
        <v>8</v>
      </c>
      <c r="F86" s="26">
        <v>42</v>
      </c>
      <c r="G86" s="26"/>
      <c r="H86" s="26"/>
      <c r="I86" s="26"/>
      <c r="J86" s="26"/>
      <c r="K86" s="26"/>
      <c r="L86" s="93">
        <f t="shared" si="10"/>
        <v>0</v>
      </c>
      <c r="M86" s="93">
        <f t="shared" si="11"/>
        <v>42</v>
      </c>
      <c r="N86" s="34" t="s">
        <v>1286</v>
      </c>
      <c r="O86" s="26" t="s">
        <v>24</v>
      </c>
      <c r="P86" s="26" t="s">
        <v>1170</v>
      </c>
      <c r="Q86" s="26" t="s">
        <v>1211</v>
      </c>
      <c r="R86" s="28" t="s">
        <v>1170</v>
      </c>
      <c r="S86" s="26" t="s">
        <v>1131</v>
      </c>
    </row>
    <row r="87" spans="1:19" ht="38.25" x14ac:dyDescent="0.25">
      <c r="A87" s="26" t="s">
        <v>1504</v>
      </c>
      <c r="B87" s="26" t="s">
        <v>37</v>
      </c>
      <c r="C87" s="26" t="s">
        <v>130</v>
      </c>
      <c r="D87" s="27">
        <v>43650</v>
      </c>
      <c r="E87" s="26">
        <v>8</v>
      </c>
      <c r="F87" s="26">
        <v>42</v>
      </c>
      <c r="G87" s="26"/>
      <c r="H87" s="26"/>
      <c r="I87" s="26"/>
      <c r="J87" s="26"/>
      <c r="K87" s="26"/>
      <c r="L87" s="93">
        <f t="shared" si="10"/>
        <v>0</v>
      </c>
      <c r="M87" s="93">
        <f t="shared" si="11"/>
        <v>42</v>
      </c>
      <c r="N87" s="34" t="s">
        <v>1505</v>
      </c>
      <c r="O87" s="26" t="s">
        <v>24</v>
      </c>
      <c r="P87" s="26" t="s">
        <v>1170</v>
      </c>
      <c r="Q87" s="26" t="s">
        <v>1506</v>
      </c>
      <c r="R87" s="28" t="s">
        <v>1170</v>
      </c>
      <c r="S87" s="26" t="s">
        <v>1131</v>
      </c>
    </row>
    <row r="88" spans="1:19" ht="51" x14ac:dyDescent="0.25">
      <c r="A88" s="28" t="s">
        <v>68</v>
      </c>
      <c r="B88" s="28" t="s">
        <v>69</v>
      </c>
      <c r="C88" s="28" t="s">
        <v>70</v>
      </c>
      <c r="D88" s="30">
        <v>38753</v>
      </c>
      <c r="E88" s="28">
        <v>8</v>
      </c>
      <c r="F88" s="32" t="s">
        <v>71</v>
      </c>
      <c r="G88" s="32" t="s">
        <v>21</v>
      </c>
      <c r="H88" s="32" t="s">
        <v>21</v>
      </c>
      <c r="I88" s="32" t="s">
        <v>21</v>
      </c>
      <c r="J88" s="32" t="s">
        <v>21</v>
      </c>
      <c r="K88" s="32" t="s">
        <v>21</v>
      </c>
      <c r="L88" s="93">
        <f t="shared" si="10"/>
        <v>0</v>
      </c>
      <c r="M88" s="93">
        <f t="shared" si="11"/>
        <v>41</v>
      </c>
      <c r="N88" s="28" t="s">
        <v>23</v>
      </c>
      <c r="O88" s="28" t="s">
        <v>24</v>
      </c>
      <c r="P88" s="28" t="s">
        <v>25</v>
      </c>
      <c r="Q88" s="28" t="s">
        <v>72</v>
      </c>
      <c r="R88" s="28" t="s">
        <v>27</v>
      </c>
      <c r="S88" s="28"/>
    </row>
    <row r="89" spans="1:19" ht="38.25" x14ac:dyDescent="0.25">
      <c r="A89" s="29" t="s">
        <v>861</v>
      </c>
      <c r="B89" s="29" t="s">
        <v>293</v>
      </c>
      <c r="C89" s="29" t="s">
        <v>277</v>
      </c>
      <c r="D89" s="31">
        <v>38514</v>
      </c>
      <c r="E89" s="29">
        <v>8</v>
      </c>
      <c r="F89" s="32" t="s">
        <v>71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93">
        <f t="shared" si="10"/>
        <v>0</v>
      </c>
      <c r="M89" s="93">
        <f t="shared" si="11"/>
        <v>41</v>
      </c>
      <c r="N89" s="29" t="s">
        <v>615</v>
      </c>
      <c r="O89" s="29" t="s">
        <v>24</v>
      </c>
      <c r="P89" s="29" t="s">
        <v>606</v>
      </c>
      <c r="Q89" s="29" t="s">
        <v>611</v>
      </c>
      <c r="R89" s="28" t="s">
        <v>608</v>
      </c>
      <c r="S89" s="29"/>
    </row>
    <row r="90" spans="1:19" ht="38.25" x14ac:dyDescent="0.25">
      <c r="A90" s="29" t="s">
        <v>916</v>
      </c>
      <c r="B90" s="29" t="s">
        <v>917</v>
      </c>
      <c r="C90" s="29" t="s">
        <v>375</v>
      </c>
      <c r="D90" s="31">
        <v>38715</v>
      </c>
      <c r="E90" s="29">
        <v>8</v>
      </c>
      <c r="F90" s="32" t="s">
        <v>71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93">
        <f t="shared" si="10"/>
        <v>0</v>
      </c>
      <c r="M90" s="93">
        <f t="shared" si="11"/>
        <v>41</v>
      </c>
      <c r="N90" s="29" t="s">
        <v>693</v>
      </c>
      <c r="O90" s="29" t="s">
        <v>24</v>
      </c>
      <c r="P90" s="29" t="s">
        <v>606</v>
      </c>
      <c r="Q90" s="29" t="s">
        <v>607</v>
      </c>
      <c r="R90" s="28" t="s">
        <v>608</v>
      </c>
      <c r="S90" s="29"/>
    </row>
    <row r="91" spans="1:19" ht="38.25" x14ac:dyDescent="0.25">
      <c r="A91" s="26" t="s">
        <v>1234</v>
      </c>
      <c r="B91" s="26" t="s">
        <v>310</v>
      </c>
      <c r="C91" s="26" t="s">
        <v>173</v>
      </c>
      <c r="D91" s="27">
        <v>38617</v>
      </c>
      <c r="E91" s="26">
        <v>8</v>
      </c>
      <c r="F91" s="26">
        <v>41</v>
      </c>
      <c r="G91" s="26"/>
      <c r="H91" s="26"/>
      <c r="I91" s="26"/>
      <c r="J91" s="26"/>
      <c r="K91" s="26"/>
      <c r="L91" s="93">
        <f t="shared" si="10"/>
        <v>0</v>
      </c>
      <c r="M91" s="93">
        <f t="shared" si="11"/>
        <v>41</v>
      </c>
      <c r="N91" s="34" t="s">
        <v>1169</v>
      </c>
      <c r="O91" s="26" t="s">
        <v>24</v>
      </c>
      <c r="P91" s="26" t="s">
        <v>1170</v>
      </c>
      <c r="Q91" s="26" t="s">
        <v>1171</v>
      </c>
      <c r="R91" s="28" t="s">
        <v>1170</v>
      </c>
      <c r="S91" s="26"/>
    </row>
    <row r="92" spans="1:19" ht="38.25" x14ac:dyDescent="0.25">
      <c r="A92" s="26" t="s">
        <v>1299</v>
      </c>
      <c r="B92" s="26" t="s">
        <v>443</v>
      </c>
      <c r="C92" s="26" t="s">
        <v>173</v>
      </c>
      <c r="D92" s="27">
        <v>38798</v>
      </c>
      <c r="E92" s="26">
        <v>8</v>
      </c>
      <c r="F92" s="26">
        <v>40</v>
      </c>
      <c r="G92" s="26"/>
      <c r="H92" s="26"/>
      <c r="I92" s="26"/>
      <c r="J92" s="26"/>
      <c r="K92" s="26"/>
      <c r="L92" s="93">
        <f t="shared" si="10"/>
        <v>0</v>
      </c>
      <c r="M92" s="93">
        <f t="shared" si="11"/>
        <v>40</v>
      </c>
      <c r="N92" s="34" t="s">
        <v>1300</v>
      </c>
      <c r="O92" s="26" t="s">
        <v>24</v>
      </c>
      <c r="P92" s="26" t="s">
        <v>1178</v>
      </c>
      <c r="Q92" s="26" t="s">
        <v>1301</v>
      </c>
      <c r="R92" s="28" t="s">
        <v>1170</v>
      </c>
      <c r="S92" s="26"/>
    </row>
    <row r="93" spans="1:19" ht="51" x14ac:dyDescent="0.25">
      <c r="A93" s="28" t="s">
        <v>117</v>
      </c>
      <c r="B93" s="28" t="s">
        <v>118</v>
      </c>
      <c r="C93" s="28" t="s">
        <v>93</v>
      </c>
      <c r="D93" s="30">
        <v>38453</v>
      </c>
      <c r="E93" s="28">
        <v>8</v>
      </c>
      <c r="F93" s="32" t="s">
        <v>119</v>
      </c>
      <c r="G93" s="32" t="s">
        <v>40</v>
      </c>
      <c r="H93" s="32" t="s">
        <v>58</v>
      </c>
      <c r="I93" s="32" t="s">
        <v>46</v>
      </c>
      <c r="J93" s="32" t="s">
        <v>21</v>
      </c>
      <c r="K93" s="32" t="s">
        <v>21</v>
      </c>
      <c r="L93" s="93">
        <f t="shared" si="10"/>
        <v>8</v>
      </c>
      <c r="M93" s="93">
        <f t="shared" si="11"/>
        <v>39</v>
      </c>
      <c r="N93" s="28" t="s">
        <v>23</v>
      </c>
      <c r="O93" s="28" t="s">
        <v>24</v>
      </c>
      <c r="P93" s="28" t="s">
        <v>25</v>
      </c>
      <c r="Q93" s="28" t="s">
        <v>26</v>
      </c>
      <c r="R93" s="28" t="s">
        <v>27</v>
      </c>
      <c r="S93" s="28"/>
    </row>
    <row r="94" spans="1:19" ht="63.75" x14ac:dyDescent="0.25">
      <c r="A94" s="26" t="s">
        <v>1712</v>
      </c>
      <c r="B94" s="26" t="s">
        <v>105</v>
      </c>
      <c r="C94" s="26" t="s">
        <v>63</v>
      </c>
      <c r="D94" s="27">
        <v>38713</v>
      </c>
      <c r="E94" s="26">
        <v>8</v>
      </c>
      <c r="F94" s="26">
        <v>28</v>
      </c>
      <c r="G94" s="26">
        <v>5</v>
      </c>
      <c r="H94" s="26">
        <v>5</v>
      </c>
      <c r="I94" s="26">
        <v>1</v>
      </c>
      <c r="J94" s="26">
        <v>0</v>
      </c>
      <c r="K94" s="26">
        <v>0</v>
      </c>
      <c r="L94" s="93">
        <f t="shared" si="10"/>
        <v>11</v>
      </c>
      <c r="M94" s="93">
        <f t="shared" si="11"/>
        <v>39</v>
      </c>
      <c r="N94" s="34" t="s">
        <v>1650</v>
      </c>
      <c r="O94" s="26" t="s">
        <v>24</v>
      </c>
      <c r="P94" s="26" t="s">
        <v>606</v>
      </c>
      <c r="Q94" s="26" t="s">
        <v>1651</v>
      </c>
      <c r="R94" s="28" t="s">
        <v>1652</v>
      </c>
      <c r="S94" s="26"/>
    </row>
    <row r="95" spans="1:19" ht="102" x14ac:dyDescent="0.25">
      <c r="A95" s="26" t="s">
        <v>1539</v>
      </c>
      <c r="B95" s="26" t="s">
        <v>1540</v>
      </c>
      <c r="C95" s="26" t="s">
        <v>179</v>
      </c>
      <c r="D95" s="27">
        <v>38338</v>
      </c>
      <c r="E95" s="26">
        <v>8</v>
      </c>
      <c r="F95" s="26">
        <v>17</v>
      </c>
      <c r="G95" s="26">
        <v>7</v>
      </c>
      <c r="H95" s="26">
        <v>0</v>
      </c>
      <c r="I95" s="26">
        <v>0</v>
      </c>
      <c r="J95" s="26">
        <v>0</v>
      </c>
      <c r="K95" s="26">
        <v>14</v>
      </c>
      <c r="L95" s="93">
        <f t="shared" si="10"/>
        <v>21</v>
      </c>
      <c r="M95" s="93">
        <f t="shared" si="11"/>
        <v>38</v>
      </c>
      <c r="N95" s="34" t="s">
        <v>860</v>
      </c>
      <c r="O95" s="26" t="s">
        <v>24</v>
      </c>
      <c r="P95" s="26" t="s">
        <v>606</v>
      </c>
      <c r="Q95" s="26" t="s">
        <v>676</v>
      </c>
      <c r="R95" s="28" t="s">
        <v>1528</v>
      </c>
      <c r="S95" s="26"/>
    </row>
    <row r="96" spans="1:19" ht="51" x14ac:dyDescent="0.25">
      <c r="A96" s="28" t="s">
        <v>122</v>
      </c>
      <c r="B96" s="28" t="s">
        <v>18</v>
      </c>
      <c r="C96" s="28" t="s">
        <v>19</v>
      </c>
      <c r="D96" s="30">
        <v>38364</v>
      </c>
      <c r="E96" s="28">
        <v>8</v>
      </c>
      <c r="F96" s="32" t="s">
        <v>44</v>
      </c>
      <c r="G96" s="32" t="s">
        <v>40</v>
      </c>
      <c r="H96" s="32" t="s">
        <v>21</v>
      </c>
      <c r="I96" s="32" t="s">
        <v>21</v>
      </c>
      <c r="J96" s="32" t="s">
        <v>21</v>
      </c>
      <c r="K96" s="32" t="s">
        <v>21</v>
      </c>
      <c r="L96" s="93">
        <f t="shared" si="10"/>
        <v>5</v>
      </c>
      <c r="M96" s="93">
        <f t="shared" si="11"/>
        <v>37</v>
      </c>
      <c r="N96" s="28" t="s">
        <v>23</v>
      </c>
      <c r="O96" s="28" t="s">
        <v>24</v>
      </c>
      <c r="P96" s="28" t="s">
        <v>25</v>
      </c>
      <c r="Q96" s="28" t="s">
        <v>26</v>
      </c>
      <c r="R96" s="28" t="s">
        <v>27</v>
      </c>
      <c r="S96" s="28"/>
    </row>
    <row r="97" spans="1:19" ht="38.25" x14ac:dyDescent="0.25">
      <c r="A97" s="29" t="s">
        <v>566</v>
      </c>
      <c r="B97" s="29" t="s">
        <v>134</v>
      </c>
      <c r="C97" s="29" t="s">
        <v>53</v>
      </c>
      <c r="D97" s="31">
        <v>38461</v>
      </c>
      <c r="E97" s="29">
        <v>8</v>
      </c>
      <c r="F97" s="32" t="s">
        <v>714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93">
        <f t="shared" si="10"/>
        <v>0</v>
      </c>
      <c r="M97" s="93">
        <f t="shared" si="11"/>
        <v>37</v>
      </c>
      <c r="N97" s="29" t="s">
        <v>810</v>
      </c>
      <c r="O97" s="29" t="s">
        <v>24</v>
      </c>
      <c r="P97" s="29" t="s">
        <v>606</v>
      </c>
      <c r="Q97" s="29" t="s">
        <v>607</v>
      </c>
      <c r="R97" s="28" t="s">
        <v>608</v>
      </c>
      <c r="S97" s="29"/>
    </row>
    <row r="98" spans="1:19" ht="38.25" x14ac:dyDescent="0.25">
      <c r="A98" s="29" t="s">
        <v>763</v>
      </c>
      <c r="B98" s="29" t="s">
        <v>274</v>
      </c>
      <c r="C98" s="29" t="s">
        <v>38</v>
      </c>
      <c r="D98" s="31">
        <v>38439</v>
      </c>
      <c r="E98" s="29">
        <v>8</v>
      </c>
      <c r="F98" s="32" t="s">
        <v>732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93">
        <f t="shared" si="10"/>
        <v>0</v>
      </c>
      <c r="M98" s="93">
        <f t="shared" si="11"/>
        <v>36</v>
      </c>
      <c r="N98" s="29" t="s">
        <v>615</v>
      </c>
      <c r="O98" s="29" t="s">
        <v>24</v>
      </c>
      <c r="P98" s="29" t="s">
        <v>606</v>
      </c>
      <c r="Q98" s="29" t="s">
        <v>611</v>
      </c>
      <c r="R98" s="28" t="s">
        <v>608</v>
      </c>
      <c r="S98" s="29"/>
    </row>
    <row r="99" spans="1:19" ht="63.75" x14ac:dyDescent="0.25">
      <c r="A99" s="26" t="s">
        <v>1784</v>
      </c>
      <c r="B99" s="26" t="s">
        <v>532</v>
      </c>
      <c r="C99" s="26" t="s">
        <v>244</v>
      </c>
      <c r="D99" s="27">
        <v>38449</v>
      </c>
      <c r="E99" s="26">
        <v>8</v>
      </c>
      <c r="F99" s="26">
        <v>36</v>
      </c>
      <c r="G99" s="26"/>
      <c r="H99" s="26"/>
      <c r="I99" s="26"/>
      <c r="J99" s="26"/>
      <c r="K99" s="26"/>
      <c r="L99" s="93">
        <f t="shared" si="10"/>
        <v>0</v>
      </c>
      <c r="M99" s="93">
        <f t="shared" si="11"/>
        <v>36</v>
      </c>
      <c r="N99" s="34" t="s">
        <v>1785</v>
      </c>
      <c r="O99" s="26" t="s">
        <v>24</v>
      </c>
      <c r="P99" s="26" t="s">
        <v>482</v>
      </c>
      <c r="Q99" s="26" t="s">
        <v>1786</v>
      </c>
      <c r="R99" s="28" t="s">
        <v>1781</v>
      </c>
      <c r="S99" s="26" t="s">
        <v>1131</v>
      </c>
    </row>
    <row r="100" spans="1:19" ht="38.25" x14ac:dyDescent="0.25">
      <c r="A100" s="26" t="s">
        <v>1957</v>
      </c>
      <c r="B100" s="26" t="s">
        <v>276</v>
      </c>
      <c r="C100" s="26" t="s">
        <v>299</v>
      </c>
      <c r="D100" s="27">
        <v>38747</v>
      </c>
      <c r="E100" s="26">
        <v>8</v>
      </c>
      <c r="F100" s="26">
        <v>36</v>
      </c>
      <c r="G100" s="26"/>
      <c r="H100" s="26"/>
      <c r="I100" s="26"/>
      <c r="J100" s="26"/>
      <c r="K100" s="26"/>
      <c r="L100" s="93">
        <f t="shared" si="10"/>
        <v>0</v>
      </c>
      <c r="M100" s="93">
        <f t="shared" si="11"/>
        <v>36</v>
      </c>
      <c r="N100" s="34" t="s">
        <v>1958</v>
      </c>
      <c r="O100" s="26" t="s">
        <v>24</v>
      </c>
      <c r="P100" s="26" t="s">
        <v>1959</v>
      </c>
      <c r="Q100" s="26" t="s">
        <v>1960</v>
      </c>
      <c r="R100" s="28" t="s">
        <v>1939</v>
      </c>
      <c r="S100" s="26" t="s">
        <v>1131</v>
      </c>
    </row>
    <row r="101" spans="1:19" ht="51" x14ac:dyDescent="0.25">
      <c r="A101" s="28" t="s">
        <v>183</v>
      </c>
      <c r="B101" s="28" t="s">
        <v>134</v>
      </c>
      <c r="C101" s="28" t="s">
        <v>63</v>
      </c>
      <c r="D101" s="30">
        <v>38531</v>
      </c>
      <c r="E101" s="28">
        <v>8</v>
      </c>
      <c r="F101" s="32" t="s">
        <v>31</v>
      </c>
      <c r="G101" s="32" t="s">
        <v>40</v>
      </c>
      <c r="H101" s="32" t="s">
        <v>21</v>
      </c>
      <c r="I101" s="32" t="s">
        <v>21</v>
      </c>
      <c r="J101" s="32" t="s">
        <v>21</v>
      </c>
      <c r="K101" s="32" t="s">
        <v>148</v>
      </c>
      <c r="L101" s="93">
        <f t="shared" si="10"/>
        <v>8</v>
      </c>
      <c r="M101" s="93">
        <f t="shared" si="11"/>
        <v>35</v>
      </c>
      <c r="N101" s="28" t="s">
        <v>23</v>
      </c>
      <c r="O101" s="28" t="s">
        <v>24</v>
      </c>
      <c r="P101" s="28" t="s">
        <v>25</v>
      </c>
      <c r="Q101" s="28" t="s">
        <v>26</v>
      </c>
      <c r="R101" s="28" t="s">
        <v>27</v>
      </c>
      <c r="S101" s="28"/>
    </row>
    <row r="102" spans="1:19" ht="38.25" x14ac:dyDescent="0.25">
      <c r="A102" s="29" t="s">
        <v>772</v>
      </c>
      <c r="B102" s="29" t="s">
        <v>66</v>
      </c>
      <c r="C102" s="29" t="s">
        <v>156</v>
      </c>
      <c r="D102" s="31">
        <v>38512</v>
      </c>
      <c r="E102" s="29">
        <v>8</v>
      </c>
      <c r="F102" s="32" t="s">
        <v>480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93">
        <f t="shared" si="10"/>
        <v>0</v>
      </c>
      <c r="M102" s="93">
        <f t="shared" si="11"/>
        <v>35</v>
      </c>
      <c r="N102" s="29" t="s">
        <v>615</v>
      </c>
      <c r="O102" s="29" t="s">
        <v>24</v>
      </c>
      <c r="P102" s="29" t="s">
        <v>606</v>
      </c>
      <c r="Q102" s="29" t="s">
        <v>611</v>
      </c>
      <c r="R102" s="28" t="s">
        <v>608</v>
      </c>
      <c r="S102" s="29"/>
    </row>
    <row r="103" spans="1:19" ht="38.25" x14ac:dyDescent="0.25">
      <c r="A103" s="29" t="s">
        <v>886</v>
      </c>
      <c r="B103" s="29" t="s">
        <v>221</v>
      </c>
      <c r="C103" s="29" t="s">
        <v>85</v>
      </c>
      <c r="D103" s="31">
        <v>38439</v>
      </c>
      <c r="E103" s="29">
        <v>8</v>
      </c>
      <c r="F103" s="32" t="s">
        <v>480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93">
        <f t="shared" si="10"/>
        <v>0</v>
      </c>
      <c r="M103" s="93">
        <f t="shared" si="11"/>
        <v>35</v>
      </c>
      <c r="N103" s="29" t="s">
        <v>693</v>
      </c>
      <c r="O103" s="29" t="s">
        <v>24</v>
      </c>
      <c r="P103" s="29" t="s">
        <v>606</v>
      </c>
      <c r="Q103" s="29" t="s">
        <v>607</v>
      </c>
      <c r="R103" s="28" t="s">
        <v>608</v>
      </c>
      <c r="S103" s="29"/>
    </row>
    <row r="104" spans="1:19" x14ac:dyDescent="0.25">
      <c r="A104" s="26" t="s">
        <v>1509</v>
      </c>
      <c r="B104" s="26" t="s">
        <v>225</v>
      </c>
      <c r="C104" s="26" t="s">
        <v>406</v>
      </c>
      <c r="D104" s="27">
        <v>38510</v>
      </c>
      <c r="E104" s="26">
        <v>8</v>
      </c>
      <c r="F104" s="26">
        <v>35</v>
      </c>
      <c r="G104" s="26"/>
      <c r="H104" s="26"/>
      <c r="I104" s="26"/>
      <c r="J104" s="26"/>
      <c r="K104" s="26"/>
      <c r="L104" s="93">
        <f t="shared" si="10"/>
        <v>0</v>
      </c>
      <c r="M104" s="93">
        <f t="shared" si="11"/>
        <v>35</v>
      </c>
      <c r="N104" s="34" t="s">
        <v>1510</v>
      </c>
      <c r="O104" s="26" t="s">
        <v>24</v>
      </c>
      <c r="P104" s="26" t="s">
        <v>1170</v>
      </c>
      <c r="Q104" s="26" t="s">
        <v>1171</v>
      </c>
      <c r="R104" s="28" t="s">
        <v>1170</v>
      </c>
      <c r="S104" s="26" t="s">
        <v>1131</v>
      </c>
    </row>
    <row r="105" spans="1:19" ht="51" x14ac:dyDescent="0.25">
      <c r="A105" s="26" t="s">
        <v>570</v>
      </c>
      <c r="B105" s="26" t="s">
        <v>282</v>
      </c>
      <c r="C105" s="26" t="s">
        <v>99</v>
      </c>
      <c r="D105" s="27">
        <v>38453</v>
      </c>
      <c r="E105" s="26">
        <v>8</v>
      </c>
      <c r="F105" s="26">
        <v>35</v>
      </c>
      <c r="G105" s="26"/>
      <c r="H105" s="26"/>
      <c r="I105" s="26"/>
      <c r="J105" s="26"/>
      <c r="K105" s="26"/>
      <c r="L105" s="93">
        <f t="shared" si="10"/>
        <v>0</v>
      </c>
      <c r="M105" s="93">
        <f t="shared" si="11"/>
        <v>35</v>
      </c>
      <c r="N105" s="34" t="s">
        <v>1797</v>
      </c>
      <c r="O105" s="26" t="s">
        <v>24</v>
      </c>
      <c r="P105" s="26" t="s">
        <v>1779</v>
      </c>
      <c r="Q105" s="26" t="s">
        <v>1798</v>
      </c>
      <c r="R105" s="28" t="s">
        <v>1781</v>
      </c>
      <c r="S105" s="26" t="s">
        <v>1131</v>
      </c>
    </row>
    <row r="106" spans="1:19" ht="63.75" x14ac:dyDescent="0.25">
      <c r="A106" s="26" t="s">
        <v>1763</v>
      </c>
      <c r="B106" s="26" t="s">
        <v>829</v>
      </c>
      <c r="C106" s="26" t="s">
        <v>1848</v>
      </c>
      <c r="D106" s="27">
        <v>38874</v>
      </c>
      <c r="E106" s="26">
        <v>8</v>
      </c>
      <c r="F106" s="26">
        <v>33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93">
        <f t="shared" si="10"/>
        <v>0</v>
      </c>
      <c r="M106" s="93">
        <f t="shared" si="11"/>
        <v>33</v>
      </c>
      <c r="N106" s="34" t="s">
        <v>1849</v>
      </c>
      <c r="O106" s="26" t="s">
        <v>24</v>
      </c>
      <c r="P106" s="26" t="s">
        <v>606</v>
      </c>
      <c r="Q106" s="26" t="s">
        <v>1850</v>
      </c>
      <c r="R106" s="28" t="s">
        <v>1816</v>
      </c>
      <c r="S106" s="26" t="s">
        <v>1131</v>
      </c>
    </row>
    <row r="107" spans="1:19" ht="38.25" x14ac:dyDescent="0.25">
      <c r="A107" s="28" t="s">
        <v>518</v>
      </c>
      <c r="B107" s="28" t="s">
        <v>443</v>
      </c>
      <c r="C107" s="28" t="s">
        <v>102</v>
      </c>
      <c r="D107" s="30">
        <v>38527</v>
      </c>
      <c r="E107" s="28">
        <v>8</v>
      </c>
      <c r="F107" s="28">
        <v>31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93">
        <f t="shared" si="10"/>
        <v>0</v>
      </c>
      <c r="M107" s="93">
        <f t="shared" si="11"/>
        <v>31</v>
      </c>
      <c r="N107" s="28" t="s">
        <v>503</v>
      </c>
      <c r="O107" s="28" t="s">
        <v>24</v>
      </c>
      <c r="P107" s="28" t="s">
        <v>493</v>
      </c>
      <c r="Q107" s="28" t="s">
        <v>494</v>
      </c>
      <c r="R107" s="28" t="s">
        <v>495</v>
      </c>
      <c r="S107" s="28"/>
    </row>
    <row r="108" spans="1:19" ht="51" x14ac:dyDescent="0.25">
      <c r="A108" s="29" t="s">
        <v>194</v>
      </c>
      <c r="B108" s="29" t="s">
        <v>134</v>
      </c>
      <c r="C108" s="29" t="s">
        <v>479</v>
      </c>
      <c r="D108" s="31">
        <v>38446</v>
      </c>
      <c r="E108" s="29">
        <v>8</v>
      </c>
      <c r="F108" s="32" t="s">
        <v>119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93">
        <f t="shared" si="10"/>
        <v>0</v>
      </c>
      <c r="M108" s="93">
        <f t="shared" si="11"/>
        <v>31</v>
      </c>
      <c r="N108" s="29" t="s">
        <v>23</v>
      </c>
      <c r="O108" s="29" t="s">
        <v>24</v>
      </c>
      <c r="P108" s="29" t="s">
        <v>25</v>
      </c>
      <c r="Q108" s="29" t="s">
        <v>26</v>
      </c>
      <c r="R108" s="28" t="s">
        <v>608</v>
      </c>
      <c r="S108" s="29"/>
    </row>
    <row r="109" spans="1:19" ht="51" x14ac:dyDescent="0.25">
      <c r="A109" s="29" t="s">
        <v>845</v>
      </c>
      <c r="B109" s="29" t="s">
        <v>340</v>
      </c>
      <c r="C109" s="29" t="s">
        <v>173</v>
      </c>
      <c r="D109" s="31">
        <v>38610</v>
      </c>
      <c r="E109" s="29">
        <v>8</v>
      </c>
      <c r="F109" s="32" t="s">
        <v>110</v>
      </c>
      <c r="G109" s="33">
        <v>5</v>
      </c>
      <c r="H109" s="33">
        <v>0</v>
      </c>
      <c r="I109" s="33">
        <v>0</v>
      </c>
      <c r="J109" s="33">
        <v>0</v>
      </c>
      <c r="K109" s="33">
        <v>0</v>
      </c>
      <c r="L109" s="93">
        <f t="shared" si="10"/>
        <v>5</v>
      </c>
      <c r="M109" s="93">
        <f t="shared" si="11"/>
        <v>31</v>
      </c>
      <c r="N109" s="29" t="s">
        <v>846</v>
      </c>
      <c r="O109" s="29" t="s">
        <v>24</v>
      </c>
      <c r="P109" s="29" t="s">
        <v>606</v>
      </c>
      <c r="Q109" s="29" t="s">
        <v>621</v>
      </c>
      <c r="R109" s="28" t="s">
        <v>608</v>
      </c>
      <c r="S109" s="29"/>
    </row>
    <row r="110" spans="1:19" ht="51" x14ac:dyDescent="0.25">
      <c r="A110" s="26" t="s">
        <v>1731</v>
      </c>
      <c r="B110" s="26" t="s">
        <v>557</v>
      </c>
      <c r="C110" s="26" t="s">
        <v>698</v>
      </c>
      <c r="D110" s="27">
        <v>38597</v>
      </c>
      <c r="E110" s="26">
        <v>8</v>
      </c>
      <c r="F110" s="26">
        <v>21</v>
      </c>
      <c r="G110" s="26">
        <v>5</v>
      </c>
      <c r="H110" s="26">
        <v>5</v>
      </c>
      <c r="I110" s="26">
        <v>0</v>
      </c>
      <c r="J110" s="26">
        <v>0</v>
      </c>
      <c r="K110" s="26">
        <v>0</v>
      </c>
      <c r="L110" s="93">
        <f t="shared" si="10"/>
        <v>10</v>
      </c>
      <c r="M110" s="93">
        <f t="shared" si="11"/>
        <v>31</v>
      </c>
      <c r="N110" s="34" t="s">
        <v>1660</v>
      </c>
      <c r="O110" s="26" t="s">
        <v>24</v>
      </c>
      <c r="P110" s="26" t="s">
        <v>606</v>
      </c>
      <c r="Q110" s="26" t="s">
        <v>1661</v>
      </c>
      <c r="R110" s="28" t="s">
        <v>1652</v>
      </c>
      <c r="S110" s="26" t="s">
        <v>1131</v>
      </c>
    </row>
    <row r="111" spans="1:19" ht="38.25" x14ac:dyDescent="0.25">
      <c r="A111" s="29" t="s">
        <v>1000</v>
      </c>
      <c r="B111" s="29" t="s">
        <v>152</v>
      </c>
      <c r="C111" s="29" t="s">
        <v>30</v>
      </c>
      <c r="D111" s="31">
        <v>38576</v>
      </c>
      <c r="E111" s="29">
        <v>8</v>
      </c>
      <c r="F111" s="32" t="s">
        <v>103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93">
        <f t="shared" si="10"/>
        <v>0</v>
      </c>
      <c r="M111" s="93">
        <f t="shared" si="11"/>
        <v>29</v>
      </c>
      <c r="N111" s="29" t="s">
        <v>615</v>
      </c>
      <c r="O111" s="29" t="s">
        <v>24</v>
      </c>
      <c r="P111" s="29" t="s">
        <v>606</v>
      </c>
      <c r="Q111" s="29" t="s">
        <v>611</v>
      </c>
      <c r="R111" s="28" t="s">
        <v>608</v>
      </c>
      <c r="S111" s="29"/>
    </row>
    <row r="112" spans="1:19" ht="51" x14ac:dyDescent="0.25">
      <c r="A112" s="26" t="s">
        <v>1823</v>
      </c>
      <c r="B112" s="26" t="s">
        <v>355</v>
      </c>
      <c r="C112" s="26" t="s">
        <v>147</v>
      </c>
      <c r="D112" s="27">
        <v>38901</v>
      </c>
      <c r="E112" s="26">
        <v>8</v>
      </c>
      <c r="F112" s="26">
        <v>23</v>
      </c>
      <c r="G112" s="26">
        <v>5</v>
      </c>
      <c r="H112" s="26">
        <v>0</v>
      </c>
      <c r="I112" s="26">
        <v>0</v>
      </c>
      <c r="J112" s="26">
        <v>0</v>
      </c>
      <c r="K112" s="26">
        <v>0</v>
      </c>
      <c r="L112" s="93">
        <f t="shared" si="10"/>
        <v>5</v>
      </c>
      <c r="M112" s="93">
        <f t="shared" si="11"/>
        <v>28</v>
      </c>
      <c r="N112" s="34" t="s">
        <v>1818</v>
      </c>
      <c r="O112" s="26" t="s">
        <v>24</v>
      </c>
      <c r="P112" s="26" t="s">
        <v>606</v>
      </c>
      <c r="Q112" s="26" t="s">
        <v>743</v>
      </c>
      <c r="R112" s="28" t="s">
        <v>1816</v>
      </c>
      <c r="S112" s="26" t="s">
        <v>1131</v>
      </c>
    </row>
    <row r="113" spans="1:19" ht="63.75" x14ac:dyDescent="0.25">
      <c r="A113" s="29" t="s">
        <v>377</v>
      </c>
      <c r="B113" s="29" t="s">
        <v>62</v>
      </c>
      <c r="C113" s="29" t="s">
        <v>179</v>
      </c>
      <c r="D113" s="31">
        <v>38756</v>
      </c>
      <c r="E113" s="29">
        <v>8</v>
      </c>
      <c r="F113" s="32" t="s">
        <v>31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93">
        <f t="shared" si="10"/>
        <v>0</v>
      </c>
      <c r="M113" s="93">
        <f t="shared" si="11"/>
        <v>27</v>
      </c>
      <c r="N113" s="29" t="s">
        <v>1030</v>
      </c>
      <c r="O113" s="29" t="s">
        <v>24</v>
      </c>
      <c r="P113" s="29" t="s">
        <v>606</v>
      </c>
      <c r="Q113" s="29" t="s">
        <v>1031</v>
      </c>
      <c r="R113" s="28" t="s">
        <v>608</v>
      </c>
      <c r="S113" s="29"/>
    </row>
    <row r="114" spans="1:19" ht="51" x14ac:dyDescent="0.25">
      <c r="A114" s="29" t="s">
        <v>1111</v>
      </c>
      <c r="B114" s="29" t="s">
        <v>1112</v>
      </c>
      <c r="C114" s="29" t="s">
        <v>1113</v>
      </c>
      <c r="D114" s="31">
        <v>38392</v>
      </c>
      <c r="E114" s="29">
        <v>8</v>
      </c>
      <c r="F114" s="32" t="s">
        <v>57</v>
      </c>
      <c r="G114" s="33">
        <v>5</v>
      </c>
      <c r="H114" s="33">
        <v>1</v>
      </c>
      <c r="I114" s="33">
        <v>0</v>
      </c>
      <c r="J114" s="33">
        <v>0</v>
      </c>
      <c r="K114" s="33">
        <v>5</v>
      </c>
      <c r="L114" s="93">
        <f t="shared" si="10"/>
        <v>11</v>
      </c>
      <c r="M114" s="93">
        <f t="shared" si="11"/>
        <v>27</v>
      </c>
      <c r="N114" s="29" t="s">
        <v>644</v>
      </c>
      <c r="O114" s="29" t="s">
        <v>24</v>
      </c>
      <c r="P114" s="29" t="s">
        <v>606</v>
      </c>
      <c r="Q114" s="29" t="s">
        <v>616</v>
      </c>
      <c r="R114" s="28" t="s">
        <v>608</v>
      </c>
      <c r="S114" s="29"/>
    </row>
    <row r="115" spans="1:19" ht="51" x14ac:dyDescent="0.25">
      <c r="A115" s="26" t="s">
        <v>1829</v>
      </c>
      <c r="B115" s="26" t="s">
        <v>935</v>
      </c>
      <c r="C115" s="26" t="s">
        <v>30</v>
      </c>
      <c r="D115" s="27">
        <v>38459</v>
      </c>
      <c r="E115" s="26">
        <v>8</v>
      </c>
      <c r="F115" s="26">
        <v>22</v>
      </c>
      <c r="G115" s="26">
        <v>5</v>
      </c>
      <c r="H115" s="26">
        <v>0</v>
      </c>
      <c r="I115" s="26">
        <v>0</v>
      </c>
      <c r="J115" s="26">
        <v>0</v>
      </c>
      <c r="K115" s="26">
        <v>0</v>
      </c>
      <c r="L115" s="93">
        <f t="shared" si="10"/>
        <v>5</v>
      </c>
      <c r="M115" s="93">
        <f t="shared" si="11"/>
        <v>27</v>
      </c>
      <c r="N115" s="34" t="s">
        <v>1818</v>
      </c>
      <c r="O115" s="26" t="s">
        <v>24</v>
      </c>
      <c r="P115" s="26" t="s">
        <v>606</v>
      </c>
      <c r="Q115" s="26" t="s">
        <v>743</v>
      </c>
      <c r="R115" s="28" t="s">
        <v>1816</v>
      </c>
      <c r="S115" s="26" t="s">
        <v>1131</v>
      </c>
    </row>
    <row r="116" spans="1:19" ht="51" x14ac:dyDescent="0.25">
      <c r="A116" s="26" t="s">
        <v>1854</v>
      </c>
      <c r="B116" s="26" t="s">
        <v>557</v>
      </c>
      <c r="C116" s="26" t="s">
        <v>30</v>
      </c>
      <c r="D116" s="27">
        <v>38590</v>
      </c>
      <c r="E116" s="26">
        <v>8</v>
      </c>
      <c r="F116" s="26">
        <v>27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93">
        <f t="shared" si="10"/>
        <v>0</v>
      </c>
      <c r="M116" s="93">
        <f t="shared" si="11"/>
        <v>27</v>
      </c>
      <c r="N116" s="34" t="s">
        <v>1818</v>
      </c>
      <c r="O116" s="26" t="s">
        <v>24</v>
      </c>
      <c r="P116" s="26" t="s">
        <v>606</v>
      </c>
      <c r="Q116" s="26" t="s">
        <v>743</v>
      </c>
      <c r="R116" s="28" t="s">
        <v>1816</v>
      </c>
      <c r="S116" s="26" t="s">
        <v>1131</v>
      </c>
    </row>
    <row r="117" spans="1:19" ht="51" x14ac:dyDescent="0.25">
      <c r="A117" s="28" t="s">
        <v>132</v>
      </c>
      <c r="B117" s="28" t="s">
        <v>66</v>
      </c>
      <c r="C117" s="28" t="s">
        <v>130</v>
      </c>
      <c r="D117" s="30">
        <v>38557</v>
      </c>
      <c r="E117" s="28">
        <v>8</v>
      </c>
      <c r="F117" s="32" t="s">
        <v>110</v>
      </c>
      <c r="G117" s="32" t="s">
        <v>21</v>
      </c>
      <c r="H117" s="32" t="s">
        <v>21</v>
      </c>
      <c r="I117" s="32" t="s">
        <v>21</v>
      </c>
      <c r="J117" s="32" t="s">
        <v>21</v>
      </c>
      <c r="K117" s="32" t="s">
        <v>21</v>
      </c>
      <c r="L117" s="93">
        <f t="shared" si="10"/>
        <v>0</v>
      </c>
      <c r="M117" s="93">
        <f t="shared" si="11"/>
        <v>26</v>
      </c>
      <c r="N117" s="28" t="s">
        <v>23</v>
      </c>
      <c r="O117" s="28" t="s">
        <v>24</v>
      </c>
      <c r="P117" s="28" t="s">
        <v>25</v>
      </c>
      <c r="Q117" s="28" t="s">
        <v>26</v>
      </c>
      <c r="R117" s="28" t="s">
        <v>27</v>
      </c>
      <c r="S117" s="28"/>
    </row>
    <row r="118" spans="1:19" ht="51" x14ac:dyDescent="0.25">
      <c r="A118" s="29" t="s">
        <v>919</v>
      </c>
      <c r="B118" s="29" t="s">
        <v>98</v>
      </c>
      <c r="C118" s="29" t="s">
        <v>766</v>
      </c>
      <c r="D118" s="31">
        <v>38587</v>
      </c>
      <c r="E118" s="29">
        <v>8</v>
      </c>
      <c r="F118" s="32" t="s">
        <v>153</v>
      </c>
      <c r="G118" s="33">
        <v>5</v>
      </c>
      <c r="H118" s="33">
        <v>1</v>
      </c>
      <c r="I118" s="33">
        <v>0</v>
      </c>
      <c r="J118" s="33">
        <v>0</v>
      </c>
      <c r="K118" s="33">
        <v>9</v>
      </c>
      <c r="L118" s="93">
        <f t="shared" si="10"/>
        <v>15</v>
      </c>
      <c r="M118" s="93">
        <f t="shared" si="11"/>
        <v>26</v>
      </c>
      <c r="N118" s="29" t="s">
        <v>813</v>
      </c>
      <c r="O118" s="29" t="s">
        <v>24</v>
      </c>
      <c r="P118" s="29" t="s">
        <v>606</v>
      </c>
      <c r="Q118" s="29" t="s">
        <v>616</v>
      </c>
      <c r="R118" s="28" t="s">
        <v>608</v>
      </c>
      <c r="S118" s="29"/>
    </row>
    <row r="119" spans="1:19" ht="51" x14ac:dyDescent="0.25">
      <c r="A119" s="28" t="s">
        <v>193</v>
      </c>
      <c r="B119" s="28" t="s">
        <v>134</v>
      </c>
      <c r="C119" s="28" t="s">
        <v>186</v>
      </c>
      <c r="D119" s="30">
        <v>38632</v>
      </c>
      <c r="E119" s="28">
        <v>8</v>
      </c>
      <c r="F119" s="32" t="s">
        <v>96</v>
      </c>
      <c r="G119" s="32" t="s">
        <v>21</v>
      </c>
      <c r="H119" s="32" t="s">
        <v>21</v>
      </c>
      <c r="I119" s="32" t="s">
        <v>21</v>
      </c>
      <c r="J119" s="32" t="s">
        <v>21</v>
      </c>
      <c r="K119" s="32" t="s">
        <v>21</v>
      </c>
      <c r="L119" s="93">
        <f t="shared" si="10"/>
        <v>0</v>
      </c>
      <c r="M119" s="93">
        <f t="shared" si="11"/>
        <v>25</v>
      </c>
      <c r="N119" s="28" t="s">
        <v>23</v>
      </c>
      <c r="O119" s="28" t="s">
        <v>24</v>
      </c>
      <c r="P119" s="28" t="s">
        <v>25</v>
      </c>
      <c r="Q119" s="28" t="s">
        <v>26</v>
      </c>
      <c r="R119" s="28" t="s">
        <v>27</v>
      </c>
      <c r="S119" s="28"/>
    </row>
    <row r="120" spans="1:19" ht="51" x14ac:dyDescent="0.25">
      <c r="A120" s="29" t="s">
        <v>687</v>
      </c>
      <c r="B120" s="29" t="s">
        <v>688</v>
      </c>
      <c r="C120" s="29" t="s">
        <v>109</v>
      </c>
      <c r="D120" s="31">
        <v>38604</v>
      </c>
      <c r="E120" s="29">
        <v>8</v>
      </c>
      <c r="F120" s="32" t="s">
        <v>82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93">
        <f t="shared" si="10"/>
        <v>0</v>
      </c>
      <c r="M120" s="93">
        <f t="shared" si="11"/>
        <v>24</v>
      </c>
      <c r="N120" s="29" t="s">
        <v>620</v>
      </c>
      <c r="O120" s="29" t="s">
        <v>24</v>
      </c>
      <c r="P120" s="29" t="s">
        <v>606</v>
      </c>
      <c r="Q120" s="29" t="s">
        <v>621</v>
      </c>
      <c r="R120" s="28" t="s">
        <v>608</v>
      </c>
      <c r="S120" s="29"/>
    </row>
    <row r="121" spans="1:19" ht="102" x14ac:dyDescent="0.25">
      <c r="A121" s="26" t="s">
        <v>1582</v>
      </c>
      <c r="B121" s="26" t="s">
        <v>1583</v>
      </c>
      <c r="C121" s="26" t="s">
        <v>498</v>
      </c>
      <c r="D121" s="27">
        <v>38600</v>
      </c>
      <c r="E121" s="26">
        <v>8</v>
      </c>
      <c r="F121" s="26">
        <v>24</v>
      </c>
      <c r="G121" s="26">
        <v>0</v>
      </c>
      <c r="H121" s="26">
        <v>0</v>
      </c>
      <c r="I121" s="26">
        <v>0</v>
      </c>
      <c r="J121" s="26">
        <v>0</v>
      </c>
      <c r="K121" s="26">
        <v>0</v>
      </c>
      <c r="L121" s="93">
        <f t="shared" si="10"/>
        <v>0</v>
      </c>
      <c r="M121" s="93">
        <f t="shared" si="11"/>
        <v>24</v>
      </c>
      <c r="N121" s="34" t="s">
        <v>801</v>
      </c>
      <c r="O121" s="26" t="s">
        <v>24</v>
      </c>
      <c r="P121" s="26" t="s">
        <v>606</v>
      </c>
      <c r="Q121" s="26" t="s">
        <v>676</v>
      </c>
      <c r="R121" s="28" t="s">
        <v>1528</v>
      </c>
      <c r="S121" s="26" t="s">
        <v>1131</v>
      </c>
    </row>
    <row r="122" spans="1:19" ht="63.75" x14ac:dyDescent="0.25">
      <c r="A122" s="26" t="s">
        <v>1215</v>
      </c>
      <c r="B122" s="26" t="s">
        <v>289</v>
      </c>
      <c r="C122" s="26" t="s">
        <v>173</v>
      </c>
      <c r="D122" s="27">
        <v>38531</v>
      </c>
      <c r="E122" s="26">
        <v>8</v>
      </c>
      <c r="F122" s="26">
        <v>23</v>
      </c>
      <c r="G122" s="26"/>
      <c r="H122" s="26"/>
      <c r="I122" s="26"/>
      <c r="J122" s="26"/>
      <c r="K122" s="26"/>
      <c r="L122" s="93">
        <f t="shared" si="10"/>
        <v>0</v>
      </c>
      <c r="M122" s="93">
        <f t="shared" si="11"/>
        <v>23</v>
      </c>
      <c r="N122" s="34" t="s">
        <v>1216</v>
      </c>
      <c r="O122" s="26" t="s">
        <v>24</v>
      </c>
      <c r="P122" s="26" t="s">
        <v>1178</v>
      </c>
      <c r="Q122" s="26" t="s">
        <v>1217</v>
      </c>
      <c r="R122" s="28" t="s">
        <v>1170</v>
      </c>
      <c r="S122" s="26" t="s">
        <v>1131</v>
      </c>
    </row>
    <row r="123" spans="1:19" ht="51" x14ac:dyDescent="0.25">
      <c r="A123" s="26" t="s">
        <v>1866</v>
      </c>
      <c r="B123" s="26" t="s">
        <v>101</v>
      </c>
      <c r="C123" s="26" t="s">
        <v>102</v>
      </c>
      <c r="D123" s="27">
        <v>38401</v>
      </c>
      <c r="E123" s="26">
        <v>8</v>
      </c>
      <c r="F123" s="26">
        <v>18</v>
      </c>
      <c r="G123" s="26">
        <v>5</v>
      </c>
      <c r="H123" s="26">
        <v>0</v>
      </c>
      <c r="I123" s="26">
        <v>0</v>
      </c>
      <c r="J123" s="26">
        <v>0</v>
      </c>
      <c r="K123" s="26">
        <v>0</v>
      </c>
      <c r="L123" s="93">
        <f t="shared" si="10"/>
        <v>5</v>
      </c>
      <c r="M123" s="93">
        <f t="shared" si="11"/>
        <v>23</v>
      </c>
      <c r="N123" s="34" t="s">
        <v>1818</v>
      </c>
      <c r="O123" s="26" t="s">
        <v>24</v>
      </c>
      <c r="P123" s="26" t="s">
        <v>606</v>
      </c>
      <c r="Q123" s="26" t="s">
        <v>743</v>
      </c>
      <c r="R123" s="28" t="s">
        <v>1816</v>
      </c>
      <c r="S123" s="26" t="s">
        <v>1131</v>
      </c>
    </row>
    <row r="124" spans="1:19" ht="51" x14ac:dyDescent="0.25">
      <c r="A124" s="29" t="s">
        <v>703</v>
      </c>
      <c r="B124" s="29" t="s">
        <v>704</v>
      </c>
      <c r="C124" s="29" t="s">
        <v>705</v>
      </c>
      <c r="D124" s="31">
        <v>38574</v>
      </c>
      <c r="E124" s="29">
        <v>8</v>
      </c>
      <c r="F124" s="32" t="s">
        <v>190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93">
        <f t="shared" si="10"/>
        <v>0</v>
      </c>
      <c r="M124" s="93">
        <f t="shared" si="11"/>
        <v>22</v>
      </c>
      <c r="N124" s="29" t="s">
        <v>706</v>
      </c>
      <c r="O124" s="29" t="s">
        <v>24</v>
      </c>
      <c r="P124" s="29" t="s">
        <v>606</v>
      </c>
      <c r="Q124" s="29" t="s">
        <v>607</v>
      </c>
      <c r="R124" s="28" t="s">
        <v>608</v>
      </c>
      <c r="S124" s="29"/>
    </row>
    <row r="125" spans="1:19" ht="38.25" x14ac:dyDescent="0.25">
      <c r="A125" s="29" t="s">
        <v>977</v>
      </c>
      <c r="B125" s="29" t="s">
        <v>310</v>
      </c>
      <c r="C125" s="29" t="s">
        <v>269</v>
      </c>
      <c r="D125" s="31">
        <v>38424</v>
      </c>
      <c r="E125" s="29">
        <v>8</v>
      </c>
      <c r="F125" s="32" t="s">
        <v>39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93">
        <f t="shared" si="10"/>
        <v>0</v>
      </c>
      <c r="M125" s="93">
        <f t="shared" si="11"/>
        <v>21</v>
      </c>
      <c r="N125" s="29" t="s">
        <v>615</v>
      </c>
      <c r="O125" s="29" t="s">
        <v>24</v>
      </c>
      <c r="P125" s="29" t="s">
        <v>606</v>
      </c>
      <c r="Q125" s="29" t="s">
        <v>611</v>
      </c>
      <c r="R125" s="28" t="s">
        <v>608</v>
      </c>
      <c r="S125" s="29"/>
    </row>
    <row r="126" spans="1:19" ht="51" x14ac:dyDescent="0.25">
      <c r="A126" s="29" t="s">
        <v>674</v>
      </c>
      <c r="B126" s="29" t="s">
        <v>152</v>
      </c>
      <c r="C126" s="29" t="s">
        <v>67</v>
      </c>
      <c r="D126" s="31">
        <v>38621</v>
      </c>
      <c r="E126" s="29">
        <v>8</v>
      </c>
      <c r="F126" s="32" t="s">
        <v>94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93">
        <f t="shared" si="10"/>
        <v>0</v>
      </c>
      <c r="M126" s="93">
        <f t="shared" si="11"/>
        <v>20</v>
      </c>
      <c r="N126" s="29" t="s">
        <v>675</v>
      </c>
      <c r="O126" s="29" t="s">
        <v>24</v>
      </c>
      <c r="P126" s="29" t="s">
        <v>606</v>
      </c>
      <c r="Q126" s="29" t="s">
        <v>676</v>
      </c>
      <c r="R126" s="28" t="s">
        <v>608</v>
      </c>
      <c r="S126" s="29"/>
    </row>
    <row r="127" spans="1:19" ht="38.25" x14ac:dyDescent="0.25">
      <c r="A127" s="29" t="s">
        <v>1008</v>
      </c>
      <c r="B127" s="29" t="s">
        <v>181</v>
      </c>
      <c r="C127" s="29" t="s">
        <v>127</v>
      </c>
      <c r="D127" s="31">
        <v>38478</v>
      </c>
      <c r="E127" s="29">
        <v>8</v>
      </c>
      <c r="F127" s="32" t="s">
        <v>64</v>
      </c>
      <c r="G127" s="33">
        <v>5</v>
      </c>
      <c r="H127" s="33">
        <v>0</v>
      </c>
      <c r="I127" s="33">
        <v>0</v>
      </c>
      <c r="J127" s="33">
        <v>0</v>
      </c>
      <c r="K127" s="33">
        <v>0</v>
      </c>
      <c r="L127" s="93">
        <f t="shared" si="10"/>
        <v>5</v>
      </c>
      <c r="M127" s="93">
        <f t="shared" si="11"/>
        <v>20</v>
      </c>
      <c r="N127" s="29" t="s">
        <v>1009</v>
      </c>
      <c r="O127" s="29" t="s">
        <v>24</v>
      </c>
      <c r="P127" s="29" t="s">
        <v>606</v>
      </c>
      <c r="Q127" s="29" t="s">
        <v>660</v>
      </c>
      <c r="R127" s="28" t="s">
        <v>608</v>
      </c>
      <c r="S127" s="29"/>
    </row>
    <row r="128" spans="1:19" ht="102" x14ac:dyDescent="0.25">
      <c r="A128" s="26" t="s">
        <v>47</v>
      </c>
      <c r="B128" s="26" t="s">
        <v>725</v>
      </c>
      <c r="C128" s="26" t="s">
        <v>375</v>
      </c>
      <c r="D128" s="27">
        <v>38704</v>
      </c>
      <c r="E128" s="26">
        <v>8</v>
      </c>
      <c r="F128" s="26">
        <v>12</v>
      </c>
      <c r="G128" s="26">
        <v>7</v>
      </c>
      <c r="H128" s="26">
        <v>0</v>
      </c>
      <c r="I128" s="26">
        <v>0</v>
      </c>
      <c r="J128" s="26">
        <v>0</v>
      </c>
      <c r="K128" s="26">
        <v>0</v>
      </c>
      <c r="L128" s="93">
        <f t="shared" si="10"/>
        <v>7</v>
      </c>
      <c r="M128" s="93">
        <f t="shared" si="11"/>
        <v>19</v>
      </c>
      <c r="N128" s="34" t="s">
        <v>801</v>
      </c>
      <c r="O128" s="26" t="s">
        <v>24</v>
      </c>
      <c r="P128" s="26" t="s">
        <v>606</v>
      </c>
      <c r="Q128" s="26" t="s">
        <v>1541</v>
      </c>
      <c r="R128" s="28" t="s">
        <v>1528</v>
      </c>
      <c r="S128" s="26" t="s">
        <v>1131</v>
      </c>
    </row>
    <row r="129" spans="1:19" ht="51" x14ac:dyDescent="0.25">
      <c r="A129" s="28" t="s">
        <v>17</v>
      </c>
      <c r="B129" s="28" t="s">
        <v>18</v>
      </c>
      <c r="C129" s="28" t="s">
        <v>19</v>
      </c>
      <c r="D129" s="30">
        <v>38354</v>
      </c>
      <c r="E129" s="28">
        <v>8</v>
      </c>
      <c r="F129" s="32" t="s">
        <v>20</v>
      </c>
      <c r="G129" s="32" t="s">
        <v>21</v>
      </c>
      <c r="H129" s="32" t="s">
        <v>21</v>
      </c>
      <c r="I129" s="32" t="s">
        <v>21</v>
      </c>
      <c r="J129" s="32" t="s">
        <v>21</v>
      </c>
      <c r="K129" s="32" t="s">
        <v>21</v>
      </c>
      <c r="L129" s="93">
        <f t="shared" si="10"/>
        <v>0</v>
      </c>
      <c r="M129" s="93">
        <f t="shared" si="11"/>
        <v>18</v>
      </c>
      <c r="N129" s="28" t="s">
        <v>23</v>
      </c>
      <c r="O129" s="28" t="s">
        <v>24</v>
      </c>
      <c r="P129" s="28" t="s">
        <v>25</v>
      </c>
      <c r="Q129" s="28" t="s">
        <v>26</v>
      </c>
      <c r="R129" s="28" t="s">
        <v>27</v>
      </c>
      <c r="S129" s="28"/>
    </row>
    <row r="130" spans="1:19" ht="51" x14ac:dyDescent="0.25">
      <c r="A130" s="28" t="s">
        <v>162</v>
      </c>
      <c r="B130" s="28" t="s">
        <v>163</v>
      </c>
      <c r="C130" s="28" t="s">
        <v>164</v>
      </c>
      <c r="D130" s="30">
        <v>38278</v>
      </c>
      <c r="E130" s="28">
        <v>8</v>
      </c>
      <c r="F130" s="32" t="s">
        <v>20</v>
      </c>
      <c r="G130" s="32" t="s">
        <v>21</v>
      </c>
      <c r="H130" s="32" t="s">
        <v>21</v>
      </c>
      <c r="I130" s="32" t="s">
        <v>21</v>
      </c>
      <c r="J130" s="32" t="s">
        <v>21</v>
      </c>
      <c r="K130" s="32" t="s">
        <v>21</v>
      </c>
      <c r="L130" s="93">
        <f t="shared" si="10"/>
        <v>0</v>
      </c>
      <c r="M130" s="93">
        <f t="shared" si="11"/>
        <v>18</v>
      </c>
      <c r="N130" s="28" t="s">
        <v>23</v>
      </c>
      <c r="O130" s="28" t="s">
        <v>24</v>
      </c>
      <c r="P130" s="28" t="s">
        <v>25</v>
      </c>
      <c r="Q130" s="28" t="s">
        <v>26</v>
      </c>
      <c r="R130" s="28" t="s">
        <v>27</v>
      </c>
      <c r="S130" s="28"/>
    </row>
    <row r="131" spans="1:19" ht="76.5" x14ac:dyDescent="0.25">
      <c r="A131" s="26" t="s">
        <v>1580</v>
      </c>
      <c r="B131" s="26" t="s">
        <v>115</v>
      </c>
      <c r="C131" s="26" t="s">
        <v>346</v>
      </c>
      <c r="D131" s="27">
        <v>41974</v>
      </c>
      <c r="E131" s="26">
        <v>8</v>
      </c>
      <c r="F131" s="26">
        <v>18</v>
      </c>
      <c r="G131" s="26"/>
      <c r="H131" s="26"/>
      <c r="I131" s="26"/>
      <c r="J131" s="26"/>
      <c r="K131" s="26"/>
      <c r="L131" s="93">
        <f t="shared" si="10"/>
        <v>0</v>
      </c>
      <c r="M131" s="93">
        <f t="shared" si="11"/>
        <v>18</v>
      </c>
      <c r="N131" s="34" t="s">
        <v>1551</v>
      </c>
      <c r="O131" s="26" t="s">
        <v>24</v>
      </c>
      <c r="P131" s="26" t="s">
        <v>606</v>
      </c>
      <c r="Q131" s="26" t="s">
        <v>1552</v>
      </c>
      <c r="R131" s="28" t="s">
        <v>1528</v>
      </c>
      <c r="S131" s="26" t="s">
        <v>1131</v>
      </c>
    </row>
    <row r="132" spans="1:19" ht="76.5" x14ac:dyDescent="0.25">
      <c r="A132" s="26" t="s">
        <v>1550</v>
      </c>
      <c r="B132" s="26" t="s">
        <v>69</v>
      </c>
      <c r="C132" s="26" t="s">
        <v>356</v>
      </c>
      <c r="D132" s="27">
        <v>38705</v>
      </c>
      <c r="E132" s="26">
        <v>8</v>
      </c>
      <c r="F132" s="26">
        <v>17</v>
      </c>
      <c r="G132" s="26"/>
      <c r="H132" s="26"/>
      <c r="I132" s="26"/>
      <c r="J132" s="26"/>
      <c r="K132" s="26"/>
      <c r="L132" s="93">
        <f t="shared" si="10"/>
        <v>0</v>
      </c>
      <c r="M132" s="93">
        <f t="shared" si="11"/>
        <v>17</v>
      </c>
      <c r="N132" s="34" t="s">
        <v>1551</v>
      </c>
      <c r="O132" s="26" t="s">
        <v>24</v>
      </c>
      <c r="P132" s="26" t="s">
        <v>606</v>
      </c>
      <c r="Q132" s="26" t="s">
        <v>1552</v>
      </c>
      <c r="R132" s="28" t="s">
        <v>1528</v>
      </c>
      <c r="S132" s="26" t="s">
        <v>1131</v>
      </c>
    </row>
    <row r="133" spans="1:19" ht="102" x14ac:dyDescent="0.25">
      <c r="A133" s="26" t="s">
        <v>1569</v>
      </c>
      <c r="B133" s="26" t="s">
        <v>1570</v>
      </c>
      <c r="C133" s="26" t="s">
        <v>820</v>
      </c>
      <c r="D133" s="27">
        <v>38383</v>
      </c>
      <c r="E133" s="26">
        <v>8</v>
      </c>
      <c r="F133" s="26">
        <v>12</v>
      </c>
      <c r="G133" s="26">
        <v>5</v>
      </c>
      <c r="H133" s="26">
        <v>0</v>
      </c>
      <c r="I133" s="26">
        <v>0</v>
      </c>
      <c r="J133" s="26">
        <v>0</v>
      </c>
      <c r="K133" s="26">
        <v>0</v>
      </c>
      <c r="L133" s="93">
        <f t="shared" si="10"/>
        <v>5</v>
      </c>
      <c r="M133" s="93">
        <f t="shared" si="11"/>
        <v>17</v>
      </c>
      <c r="N133" s="34" t="s">
        <v>860</v>
      </c>
      <c r="O133" s="26" t="s">
        <v>24</v>
      </c>
      <c r="P133" s="26" t="s">
        <v>606</v>
      </c>
      <c r="Q133" s="26" t="s">
        <v>676</v>
      </c>
      <c r="R133" s="28" t="s">
        <v>1528</v>
      </c>
      <c r="S133" s="26" t="s">
        <v>1131</v>
      </c>
    </row>
    <row r="134" spans="1:19" ht="76.5" x14ac:dyDescent="0.25">
      <c r="A134" s="26" t="s">
        <v>1578</v>
      </c>
      <c r="B134" s="26" t="s">
        <v>98</v>
      </c>
      <c r="C134" s="26" t="s">
        <v>30</v>
      </c>
      <c r="D134" s="27">
        <v>38617</v>
      </c>
      <c r="E134" s="26">
        <v>8</v>
      </c>
      <c r="F134" s="26">
        <v>16</v>
      </c>
      <c r="G134" s="26">
        <v>1</v>
      </c>
      <c r="H134" s="26">
        <v>0</v>
      </c>
      <c r="I134" s="26">
        <v>0</v>
      </c>
      <c r="J134" s="26">
        <v>0</v>
      </c>
      <c r="K134" s="26">
        <v>0</v>
      </c>
      <c r="L134" s="93">
        <f t="shared" si="10"/>
        <v>1</v>
      </c>
      <c r="M134" s="93">
        <f t="shared" si="11"/>
        <v>17</v>
      </c>
      <c r="N134" s="34" t="s">
        <v>1537</v>
      </c>
      <c r="O134" s="26" t="s">
        <v>24</v>
      </c>
      <c r="P134" s="26" t="s">
        <v>606</v>
      </c>
      <c r="Q134" s="26" t="s">
        <v>1538</v>
      </c>
      <c r="R134" s="28" t="s">
        <v>1528</v>
      </c>
      <c r="S134" s="26" t="s">
        <v>1131</v>
      </c>
    </row>
    <row r="135" spans="1:19" ht="89.25" x14ac:dyDescent="0.25">
      <c r="A135" s="28" t="s">
        <v>507</v>
      </c>
      <c r="B135" s="28" t="s">
        <v>393</v>
      </c>
      <c r="C135" s="28" t="s">
        <v>109</v>
      </c>
      <c r="D135" s="30">
        <v>38371</v>
      </c>
      <c r="E135" s="28">
        <v>8</v>
      </c>
      <c r="F135" s="28">
        <v>16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93">
        <f t="shared" si="10"/>
        <v>0</v>
      </c>
      <c r="M135" s="93">
        <f t="shared" si="11"/>
        <v>16</v>
      </c>
      <c r="N135" s="28" t="s">
        <v>501</v>
      </c>
      <c r="O135" s="28" t="s">
        <v>24</v>
      </c>
      <c r="P135" s="28" t="s">
        <v>493</v>
      </c>
      <c r="Q135" s="28" t="s">
        <v>494</v>
      </c>
      <c r="R135" s="28" t="s">
        <v>495</v>
      </c>
      <c r="S135" s="28"/>
    </row>
    <row r="136" spans="1:19" ht="38.25" x14ac:dyDescent="0.25">
      <c r="A136" s="29" t="s">
        <v>625</v>
      </c>
      <c r="B136" s="29" t="s">
        <v>626</v>
      </c>
      <c r="C136" s="29" t="s">
        <v>627</v>
      </c>
      <c r="D136" s="31">
        <v>38708</v>
      </c>
      <c r="E136" s="29">
        <v>8</v>
      </c>
      <c r="F136" s="32" t="s">
        <v>57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93">
        <f t="shared" si="10"/>
        <v>0</v>
      </c>
      <c r="M136" s="93">
        <f t="shared" si="11"/>
        <v>16</v>
      </c>
      <c r="N136" s="29" t="s">
        <v>628</v>
      </c>
      <c r="O136" s="29" t="s">
        <v>24</v>
      </c>
      <c r="P136" s="29" t="s">
        <v>482</v>
      </c>
      <c r="Q136" s="29" t="s">
        <v>629</v>
      </c>
      <c r="R136" s="28" t="s">
        <v>608</v>
      </c>
      <c r="S136" s="29"/>
    </row>
    <row r="137" spans="1:19" ht="76.5" x14ac:dyDescent="0.25">
      <c r="A137" s="26" t="s">
        <v>1597</v>
      </c>
      <c r="B137" s="26" t="s">
        <v>143</v>
      </c>
      <c r="C137" s="26" t="s">
        <v>271</v>
      </c>
      <c r="D137" s="27">
        <v>38769</v>
      </c>
      <c r="E137" s="26">
        <v>8</v>
      </c>
      <c r="F137" s="26">
        <v>15</v>
      </c>
      <c r="G137" s="26"/>
      <c r="H137" s="26"/>
      <c r="I137" s="26"/>
      <c r="J137" s="26"/>
      <c r="K137" s="26"/>
      <c r="L137" s="93">
        <f t="shared" si="10"/>
        <v>0</v>
      </c>
      <c r="M137" s="93">
        <f t="shared" si="11"/>
        <v>15</v>
      </c>
      <c r="N137" s="34" t="s">
        <v>1551</v>
      </c>
      <c r="O137" s="26" t="s">
        <v>24</v>
      </c>
      <c r="P137" s="26" t="s">
        <v>606</v>
      </c>
      <c r="Q137" s="26" t="s">
        <v>1552</v>
      </c>
      <c r="R137" s="28" t="s">
        <v>1528</v>
      </c>
      <c r="S137" s="26" t="s">
        <v>1131</v>
      </c>
    </row>
    <row r="138" spans="1:19" ht="76.5" x14ac:dyDescent="0.25">
      <c r="A138" s="29" t="s">
        <v>1102</v>
      </c>
      <c r="B138" s="29" t="s">
        <v>1103</v>
      </c>
      <c r="C138" s="29" t="s">
        <v>627</v>
      </c>
      <c r="D138" s="31">
        <v>38471</v>
      </c>
      <c r="E138" s="29">
        <v>8</v>
      </c>
      <c r="F138" s="32" t="s">
        <v>1104</v>
      </c>
      <c r="G138" s="33">
        <v>5</v>
      </c>
      <c r="H138" s="33">
        <v>0</v>
      </c>
      <c r="I138" s="33">
        <v>0</v>
      </c>
      <c r="J138" s="33">
        <v>0</v>
      </c>
      <c r="K138" s="33">
        <v>0</v>
      </c>
      <c r="L138" s="93">
        <f t="shared" si="10"/>
        <v>5</v>
      </c>
      <c r="M138" s="93">
        <f t="shared" si="11"/>
        <v>13</v>
      </c>
      <c r="N138" s="29" t="s">
        <v>659</v>
      </c>
      <c r="O138" s="29" t="s">
        <v>24</v>
      </c>
      <c r="P138" s="29" t="s">
        <v>606</v>
      </c>
      <c r="Q138" s="29" t="s">
        <v>660</v>
      </c>
      <c r="R138" s="28" t="s">
        <v>608</v>
      </c>
      <c r="S138" s="29"/>
    </row>
    <row r="139" spans="1:19" ht="38.25" x14ac:dyDescent="0.25">
      <c r="A139" s="29" t="s">
        <v>1122</v>
      </c>
      <c r="B139" s="29" t="s">
        <v>412</v>
      </c>
      <c r="C139" s="29" t="s">
        <v>244</v>
      </c>
      <c r="D139" s="31">
        <v>38380</v>
      </c>
      <c r="E139" s="29">
        <v>8</v>
      </c>
      <c r="F139" s="32" t="s">
        <v>685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93">
        <f t="shared" si="10"/>
        <v>0</v>
      </c>
      <c r="M139" s="93">
        <f t="shared" si="11"/>
        <v>13</v>
      </c>
      <c r="N139" s="29" t="s">
        <v>1123</v>
      </c>
      <c r="O139" s="29" t="s">
        <v>24</v>
      </c>
      <c r="P139" s="29" t="s">
        <v>606</v>
      </c>
      <c r="Q139" s="29" t="s">
        <v>983</v>
      </c>
      <c r="R139" s="28" t="s">
        <v>608</v>
      </c>
      <c r="S139" s="29"/>
    </row>
    <row r="140" spans="1:19" ht="76.5" x14ac:dyDescent="0.25">
      <c r="A140" s="26" t="s">
        <v>1561</v>
      </c>
      <c r="B140" s="26" t="s">
        <v>1562</v>
      </c>
      <c r="C140" s="26" t="s">
        <v>375</v>
      </c>
      <c r="D140" s="27">
        <v>38741</v>
      </c>
      <c r="E140" s="26">
        <v>8</v>
      </c>
      <c r="F140" s="26">
        <v>12</v>
      </c>
      <c r="G140" s="26">
        <v>1</v>
      </c>
      <c r="H140" s="26">
        <v>0</v>
      </c>
      <c r="I140" s="26">
        <v>0</v>
      </c>
      <c r="J140" s="26">
        <v>0</v>
      </c>
      <c r="K140" s="26">
        <v>0</v>
      </c>
      <c r="L140" s="93">
        <f t="shared" si="10"/>
        <v>1</v>
      </c>
      <c r="M140" s="93">
        <f t="shared" si="11"/>
        <v>13</v>
      </c>
      <c r="N140" s="34" t="s">
        <v>1563</v>
      </c>
      <c r="O140" s="26" t="s">
        <v>24</v>
      </c>
      <c r="P140" s="26" t="s">
        <v>606</v>
      </c>
      <c r="Q140" s="26" t="s">
        <v>1538</v>
      </c>
      <c r="R140" s="28" t="s">
        <v>1528</v>
      </c>
      <c r="S140" s="26" t="s">
        <v>1131</v>
      </c>
    </row>
    <row r="141" spans="1:19" ht="38.25" x14ac:dyDescent="0.25">
      <c r="A141" s="29" t="s">
        <v>866</v>
      </c>
      <c r="B141" s="29" t="s">
        <v>143</v>
      </c>
      <c r="C141" s="29" t="s">
        <v>356</v>
      </c>
      <c r="D141" s="31">
        <v>38406</v>
      </c>
      <c r="E141" s="29">
        <v>8</v>
      </c>
      <c r="F141" s="32" t="s">
        <v>716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93">
        <f t="shared" si="10"/>
        <v>0</v>
      </c>
      <c r="M141" s="93">
        <f t="shared" si="11"/>
        <v>12</v>
      </c>
      <c r="N141" s="29" t="s">
        <v>615</v>
      </c>
      <c r="O141" s="29" t="s">
        <v>24</v>
      </c>
      <c r="P141" s="29" t="s">
        <v>867</v>
      </c>
      <c r="Q141" s="29" t="s">
        <v>611</v>
      </c>
      <c r="R141" s="28" t="s">
        <v>608</v>
      </c>
      <c r="S141" s="29"/>
    </row>
    <row r="142" spans="1:19" ht="51" x14ac:dyDescent="0.25">
      <c r="A142" s="85" t="s">
        <v>944</v>
      </c>
      <c r="B142" s="85" t="s">
        <v>172</v>
      </c>
      <c r="C142" s="85" t="s">
        <v>102</v>
      </c>
      <c r="D142" s="86">
        <v>38683</v>
      </c>
      <c r="E142" s="85">
        <v>8</v>
      </c>
      <c r="F142" s="87"/>
      <c r="G142" s="88"/>
      <c r="H142" s="88"/>
      <c r="I142" s="88"/>
      <c r="J142" s="88"/>
      <c r="K142" s="88"/>
      <c r="L142" s="94">
        <f t="shared" ref="L142" si="12">G142+H142+I142+J142+K142</f>
        <v>0</v>
      </c>
      <c r="M142" s="94">
        <f t="shared" ref="M142" si="13">L142+F142</f>
        <v>0</v>
      </c>
      <c r="N142" s="85" t="s">
        <v>875</v>
      </c>
      <c r="O142" s="85" t="s">
        <v>24</v>
      </c>
      <c r="P142" s="85" t="s">
        <v>606</v>
      </c>
      <c r="Q142" s="85" t="s">
        <v>607</v>
      </c>
      <c r="R142" s="28" t="s">
        <v>608</v>
      </c>
      <c r="S142" s="85" t="s">
        <v>1124</v>
      </c>
    </row>
  </sheetData>
  <sortState ref="A2:S142">
    <sortCondition descending="1" ref="M2:M142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5"/>
  <sheetViews>
    <sheetView workbookViewId="0">
      <selection activeCell="E3" sqref="E3"/>
    </sheetView>
  </sheetViews>
  <sheetFormatPr defaultRowHeight="15" x14ac:dyDescent="0.25"/>
  <cols>
    <col min="1" max="1" width="14.42578125" style="3" customWidth="1"/>
    <col min="2" max="2" width="16" style="3" customWidth="1"/>
    <col min="3" max="3" width="15.28515625" style="3" customWidth="1"/>
    <col min="4" max="4" width="11.7109375" style="3" customWidth="1"/>
    <col min="5" max="11" width="9.140625" style="3"/>
    <col min="12" max="12" width="9.140625" style="95"/>
    <col min="13" max="13" width="10.140625" style="95" customWidth="1"/>
    <col min="14" max="14" width="26.85546875" style="3" customWidth="1"/>
    <col min="15" max="15" width="10.7109375" style="3" customWidth="1"/>
    <col min="16" max="16" width="14.85546875" style="3" customWidth="1"/>
    <col min="17" max="17" width="13.85546875" style="3" customWidth="1"/>
    <col min="18" max="18" width="23.85546875" style="3" customWidth="1"/>
    <col min="19" max="19" width="15.140625" style="3" customWidth="1"/>
    <col min="20" max="16384" width="9.140625" style="3"/>
  </cols>
  <sheetData>
    <row r="1" spans="1:19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90" t="s">
        <v>11</v>
      </c>
      <c r="M1" s="90" t="s">
        <v>12</v>
      </c>
      <c r="N1" s="4" t="s">
        <v>13</v>
      </c>
      <c r="O1" s="4" t="s">
        <v>14</v>
      </c>
      <c r="P1" s="4" t="s">
        <v>15</v>
      </c>
      <c r="Q1" s="4" t="s">
        <v>1126</v>
      </c>
      <c r="R1" s="4" t="s">
        <v>16</v>
      </c>
      <c r="S1" s="4" t="s">
        <v>1971</v>
      </c>
    </row>
    <row r="2" spans="1:19" ht="81.75" customHeight="1" x14ac:dyDescent="0.25">
      <c r="A2" s="47" t="s">
        <v>847</v>
      </c>
      <c r="B2" s="47" t="s">
        <v>62</v>
      </c>
      <c r="C2" s="47" t="s">
        <v>396</v>
      </c>
      <c r="D2" s="48">
        <v>38045</v>
      </c>
      <c r="E2" s="47">
        <v>9</v>
      </c>
      <c r="F2" s="41" t="s">
        <v>848</v>
      </c>
      <c r="G2" s="49">
        <v>19</v>
      </c>
      <c r="H2" s="49">
        <v>19.5</v>
      </c>
      <c r="I2" s="49">
        <v>19</v>
      </c>
      <c r="J2" s="49">
        <v>20</v>
      </c>
      <c r="K2" s="49">
        <v>19</v>
      </c>
      <c r="L2" s="91">
        <f t="shared" ref="L2" si="0">G2+H2+I2+J2+K2</f>
        <v>96.5</v>
      </c>
      <c r="M2" s="91">
        <f t="shared" ref="M2" si="1">L2+F2</f>
        <v>158.5</v>
      </c>
      <c r="N2" s="42" t="s">
        <v>610</v>
      </c>
      <c r="O2" s="47" t="s">
        <v>24</v>
      </c>
      <c r="P2" s="47" t="s">
        <v>606</v>
      </c>
      <c r="Q2" s="47" t="s">
        <v>607</v>
      </c>
      <c r="R2" s="47" t="s">
        <v>608</v>
      </c>
      <c r="S2" s="47" t="s">
        <v>1972</v>
      </c>
    </row>
    <row r="3" spans="1:19" ht="76.5" x14ac:dyDescent="0.25">
      <c r="A3" s="9" t="s">
        <v>749</v>
      </c>
      <c r="B3" s="9" t="s">
        <v>249</v>
      </c>
      <c r="C3" s="9" t="s">
        <v>750</v>
      </c>
      <c r="D3" s="10">
        <v>38077</v>
      </c>
      <c r="E3" s="9">
        <v>9</v>
      </c>
      <c r="F3" s="11" t="s">
        <v>751</v>
      </c>
      <c r="G3" s="12">
        <v>5.5</v>
      </c>
      <c r="H3" s="12">
        <v>20</v>
      </c>
      <c r="I3" s="12">
        <v>20</v>
      </c>
      <c r="J3" s="12">
        <v>20</v>
      </c>
      <c r="K3" s="12">
        <v>16</v>
      </c>
      <c r="L3" s="105">
        <f t="shared" ref="L3" si="2">G3+H3+I3+J3+K3</f>
        <v>81.5</v>
      </c>
      <c r="M3" s="105">
        <f t="shared" ref="M3" si="3">L3+F3</f>
        <v>139.5</v>
      </c>
      <c r="N3" s="13" t="s">
        <v>610</v>
      </c>
      <c r="O3" s="9" t="s">
        <v>24</v>
      </c>
      <c r="P3" s="9" t="s">
        <v>606</v>
      </c>
      <c r="Q3" s="9" t="s">
        <v>607</v>
      </c>
      <c r="R3" s="9" t="s">
        <v>608</v>
      </c>
      <c r="S3" s="9" t="s">
        <v>1125</v>
      </c>
    </row>
    <row r="4" spans="1:19" ht="76.5" x14ac:dyDescent="0.25">
      <c r="A4" s="9" t="s">
        <v>1065</v>
      </c>
      <c r="B4" s="9" t="s">
        <v>185</v>
      </c>
      <c r="C4" s="9" t="s">
        <v>1066</v>
      </c>
      <c r="D4" s="10">
        <v>38146</v>
      </c>
      <c r="E4" s="9">
        <v>9</v>
      </c>
      <c r="F4" s="11" t="s">
        <v>436</v>
      </c>
      <c r="G4" s="12">
        <v>20</v>
      </c>
      <c r="H4" s="12">
        <v>15</v>
      </c>
      <c r="I4" s="12">
        <v>20</v>
      </c>
      <c r="J4" s="12">
        <v>13</v>
      </c>
      <c r="K4" s="12">
        <v>19</v>
      </c>
      <c r="L4" s="105">
        <f t="shared" ref="L4:L67" si="4">G4+H4+I4+J4+K4</f>
        <v>87</v>
      </c>
      <c r="M4" s="105">
        <f t="shared" ref="M4:M67" si="5">L4+F4</f>
        <v>139</v>
      </c>
      <c r="N4" s="13" t="s">
        <v>610</v>
      </c>
      <c r="O4" s="9" t="s">
        <v>24</v>
      </c>
      <c r="P4" s="9" t="s">
        <v>606</v>
      </c>
      <c r="Q4" s="9" t="s">
        <v>607</v>
      </c>
      <c r="R4" s="9" t="s">
        <v>608</v>
      </c>
      <c r="S4" s="9" t="s">
        <v>1125</v>
      </c>
    </row>
    <row r="5" spans="1:19" ht="63.75" x14ac:dyDescent="0.25">
      <c r="A5" s="9" t="s">
        <v>1063</v>
      </c>
      <c r="B5" s="9" t="s">
        <v>1064</v>
      </c>
      <c r="C5" s="9" t="s">
        <v>720</v>
      </c>
      <c r="D5" s="10">
        <v>38049</v>
      </c>
      <c r="E5" s="9">
        <v>9</v>
      </c>
      <c r="F5" s="11" t="s">
        <v>113</v>
      </c>
      <c r="G5" s="12">
        <v>20</v>
      </c>
      <c r="H5" s="12">
        <v>20</v>
      </c>
      <c r="I5" s="12">
        <v>20</v>
      </c>
      <c r="J5" s="12">
        <v>20</v>
      </c>
      <c r="K5" s="12">
        <v>19</v>
      </c>
      <c r="L5" s="105">
        <f t="shared" si="4"/>
        <v>99</v>
      </c>
      <c r="M5" s="105">
        <f t="shared" si="5"/>
        <v>137</v>
      </c>
      <c r="N5" s="13" t="s">
        <v>837</v>
      </c>
      <c r="O5" s="9" t="s">
        <v>24</v>
      </c>
      <c r="P5" s="9" t="s">
        <v>606</v>
      </c>
      <c r="Q5" s="9" t="s">
        <v>607</v>
      </c>
      <c r="R5" s="9" t="s">
        <v>608</v>
      </c>
      <c r="S5" s="9" t="s">
        <v>1125</v>
      </c>
    </row>
    <row r="6" spans="1:19" ht="63.75" x14ac:dyDescent="0.25">
      <c r="A6" s="9" t="s">
        <v>836</v>
      </c>
      <c r="B6" s="9" t="s">
        <v>532</v>
      </c>
      <c r="C6" s="9" t="s">
        <v>156</v>
      </c>
      <c r="D6" s="10">
        <v>38059</v>
      </c>
      <c r="E6" s="9">
        <v>9</v>
      </c>
      <c r="F6" s="11" t="s">
        <v>440</v>
      </c>
      <c r="G6" s="12">
        <v>20</v>
      </c>
      <c r="H6" s="12">
        <v>10</v>
      </c>
      <c r="I6" s="12">
        <v>15</v>
      </c>
      <c r="J6" s="12">
        <v>20</v>
      </c>
      <c r="K6" s="12">
        <v>20</v>
      </c>
      <c r="L6" s="105">
        <f t="shared" si="4"/>
        <v>85</v>
      </c>
      <c r="M6" s="105">
        <f t="shared" si="5"/>
        <v>132</v>
      </c>
      <c r="N6" s="13" t="s">
        <v>837</v>
      </c>
      <c r="O6" s="9" t="s">
        <v>24</v>
      </c>
      <c r="P6" s="9" t="s">
        <v>606</v>
      </c>
      <c r="Q6" s="9" t="s">
        <v>607</v>
      </c>
      <c r="R6" s="9" t="s">
        <v>608</v>
      </c>
      <c r="S6" s="9" t="s">
        <v>1125</v>
      </c>
    </row>
    <row r="7" spans="1:19" ht="51" x14ac:dyDescent="0.25">
      <c r="A7" s="15" t="s">
        <v>1414</v>
      </c>
      <c r="B7" s="15" t="s">
        <v>310</v>
      </c>
      <c r="C7" s="15" t="s">
        <v>127</v>
      </c>
      <c r="D7" s="16">
        <v>38346</v>
      </c>
      <c r="E7" s="15">
        <v>9</v>
      </c>
      <c r="F7" s="15">
        <v>47</v>
      </c>
      <c r="G7" s="15">
        <v>5</v>
      </c>
      <c r="H7" s="15">
        <v>20</v>
      </c>
      <c r="I7" s="15">
        <v>20</v>
      </c>
      <c r="J7" s="15">
        <v>20</v>
      </c>
      <c r="K7" s="15">
        <v>20</v>
      </c>
      <c r="L7" s="105">
        <f t="shared" si="4"/>
        <v>85</v>
      </c>
      <c r="M7" s="105">
        <f t="shared" si="5"/>
        <v>132</v>
      </c>
      <c r="N7" s="13" t="s">
        <v>1169</v>
      </c>
      <c r="O7" s="15" t="s">
        <v>24</v>
      </c>
      <c r="P7" s="15" t="s">
        <v>1178</v>
      </c>
      <c r="Q7" s="15" t="s">
        <v>1171</v>
      </c>
      <c r="R7" s="15" t="s">
        <v>1170</v>
      </c>
      <c r="S7" s="9" t="s">
        <v>1125</v>
      </c>
    </row>
    <row r="8" spans="1:19" ht="76.5" x14ac:dyDescent="0.25">
      <c r="A8" s="13" t="s">
        <v>369</v>
      </c>
      <c r="B8" s="13" t="s">
        <v>134</v>
      </c>
      <c r="C8" s="13" t="s">
        <v>19</v>
      </c>
      <c r="D8" s="14">
        <v>38069</v>
      </c>
      <c r="E8" s="13">
        <v>9</v>
      </c>
      <c r="F8" s="13">
        <v>39</v>
      </c>
      <c r="G8" s="13">
        <v>20</v>
      </c>
      <c r="H8" s="13">
        <v>20</v>
      </c>
      <c r="I8" s="13">
        <v>10</v>
      </c>
      <c r="J8" s="13">
        <v>20</v>
      </c>
      <c r="K8" s="13">
        <v>20</v>
      </c>
      <c r="L8" s="105">
        <f t="shared" si="4"/>
        <v>90</v>
      </c>
      <c r="M8" s="105">
        <f t="shared" si="5"/>
        <v>129</v>
      </c>
      <c r="N8" s="13" t="s">
        <v>363</v>
      </c>
      <c r="O8" s="13" t="s">
        <v>24</v>
      </c>
      <c r="P8" s="13" t="s">
        <v>358</v>
      </c>
      <c r="Q8" s="13" t="s">
        <v>359</v>
      </c>
      <c r="R8" s="13" t="s">
        <v>360</v>
      </c>
      <c r="S8" s="9" t="s">
        <v>1125</v>
      </c>
    </row>
    <row r="9" spans="1:19" ht="63.75" x14ac:dyDescent="0.25">
      <c r="A9" s="9" t="s">
        <v>920</v>
      </c>
      <c r="B9" s="9" t="s">
        <v>98</v>
      </c>
      <c r="C9" s="9" t="s">
        <v>75</v>
      </c>
      <c r="D9" s="10">
        <v>38230</v>
      </c>
      <c r="E9" s="9">
        <v>9</v>
      </c>
      <c r="F9" s="11" t="s">
        <v>852</v>
      </c>
      <c r="G9" s="12">
        <v>2</v>
      </c>
      <c r="H9" s="12">
        <v>20</v>
      </c>
      <c r="I9" s="12">
        <v>20</v>
      </c>
      <c r="J9" s="12">
        <v>20</v>
      </c>
      <c r="K9" s="12">
        <v>19</v>
      </c>
      <c r="L9" s="105">
        <f t="shared" si="4"/>
        <v>81</v>
      </c>
      <c r="M9" s="105">
        <f t="shared" si="5"/>
        <v>127</v>
      </c>
      <c r="N9" s="13" t="s">
        <v>837</v>
      </c>
      <c r="O9" s="9" t="s">
        <v>24</v>
      </c>
      <c r="P9" s="9" t="s">
        <v>606</v>
      </c>
      <c r="Q9" s="9" t="s">
        <v>607</v>
      </c>
      <c r="R9" s="9" t="s">
        <v>608</v>
      </c>
      <c r="S9" s="9" t="s">
        <v>1125</v>
      </c>
    </row>
    <row r="10" spans="1:19" ht="51" x14ac:dyDescent="0.25">
      <c r="A10" s="50" t="s">
        <v>1166</v>
      </c>
      <c r="B10" s="50" t="s">
        <v>1167</v>
      </c>
      <c r="C10" s="50" t="s">
        <v>1168</v>
      </c>
      <c r="D10" s="51">
        <v>38140</v>
      </c>
      <c r="E10" s="50">
        <v>9</v>
      </c>
      <c r="F10" s="50">
        <v>45</v>
      </c>
      <c r="G10" s="15">
        <v>6</v>
      </c>
      <c r="H10" s="15">
        <v>20</v>
      </c>
      <c r="I10" s="15">
        <v>20</v>
      </c>
      <c r="J10" s="15">
        <v>13</v>
      </c>
      <c r="K10" s="15">
        <v>20</v>
      </c>
      <c r="L10" s="105">
        <f t="shared" si="4"/>
        <v>79</v>
      </c>
      <c r="M10" s="105">
        <f t="shared" si="5"/>
        <v>124</v>
      </c>
      <c r="N10" s="13" t="s">
        <v>1169</v>
      </c>
      <c r="O10" s="15" t="s">
        <v>24</v>
      </c>
      <c r="P10" s="15" t="s">
        <v>1170</v>
      </c>
      <c r="Q10" s="15" t="s">
        <v>1171</v>
      </c>
      <c r="R10" s="15" t="s">
        <v>1170</v>
      </c>
      <c r="S10" s="9" t="s">
        <v>1125</v>
      </c>
    </row>
    <row r="11" spans="1:19" x14ac:dyDescent="0.25">
      <c r="A11" s="15" t="s">
        <v>1443</v>
      </c>
      <c r="B11" s="15" t="s">
        <v>1094</v>
      </c>
      <c r="C11" s="15" t="s">
        <v>1095</v>
      </c>
      <c r="D11" s="16">
        <v>38275</v>
      </c>
      <c r="E11" s="15">
        <v>9</v>
      </c>
      <c r="F11" s="15">
        <v>50</v>
      </c>
      <c r="G11" s="15">
        <v>6</v>
      </c>
      <c r="H11" s="15">
        <v>20</v>
      </c>
      <c r="I11" s="15">
        <v>20</v>
      </c>
      <c r="J11" s="15">
        <v>20</v>
      </c>
      <c r="K11" s="15">
        <v>5</v>
      </c>
      <c r="L11" s="105">
        <f t="shared" si="4"/>
        <v>71</v>
      </c>
      <c r="M11" s="105">
        <f t="shared" si="5"/>
        <v>121</v>
      </c>
      <c r="N11" s="13" t="s">
        <v>1444</v>
      </c>
      <c r="O11" s="15" t="s">
        <v>24</v>
      </c>
      <c r="P11" s="15" t="s">
        <v>1178</v>
      </c>
      <c r="Q11" s="15" t="s">
        <v>1171</v>
      </c>
      <c r="R11" s="15" t="s">
        <v>1170</v>
      </c>
      <c r="S11" s="9" t="s">
        <v>1125</v>
      </c>
    </row>
    <row r="12" spans="1:19" ht="102" x14ac:dyDescent="0.25">
      <c r="A12" s="17" t="s">
        <v>1154</v>
      </c>
      <c r="B12" s="17" t="s">
        <v>69</v>
      </c>
      <c r="C12" s="17" t="s">
        <v>277</v>
      </c>
      <c r="D12" s="43">
        <v>38201</v>
      </c>
      <c r="E12" s="17">
        <v>9</v>
      </c>
      <c r="F12" s="44" t="s">
        <v>440</v>
      </c>
      <c r="G12" s="44" t="s">
        <v>176</v>
      </c>
      <c r="H12" s="44" t="s">
        <v>40</v>
      </c>
      <c r="I12" s="44" t="s">
        <v>45</v>
      </c>
      <c r="J12" s="44" t="s">
        <v>176</v>
      </c>
      <c r="K12" s="44" t="s">
        <v>32</v>
      </c>
      <c r="L12" s="105">
        <f t="shared" si="4"/>
        <v>73</v>
      </c>
      <c r="M12" s="105">
        <f t="shared" si="5"/>
        <v>120</v>
      </c>
      <c r="N12" s="13" t="s">
        <v>1129</v>
      </c>
      <c r="O12" s="17" t="s">
        <v>964</v>
      </c>
      <c r="P12" s="17" t="s">
        <v>965</v>
      </c>
      <c r="Q12" s="17" t="s">
        <v>966</v>
      </c>
      <c r="R12" s="17" t="s">
        <v>1130</v>
      </c>
      <c r="S12" s="9" t="s">
        <v>1125</v>
      </c>
    </row>
    <row r="13" spans="1:19" ht="76.5" x14ac:dyDescent="0.25">
      <c r="A13" s="52" t="s">
        <v>1099</v>
      </c>
      <c r="B13" s="52" t="s">
        <v>890</v>
      </c>
      <c r="C13" s="52" t="s">
        <v>53</v>
      </c>
      <c r="D13" s="53">
        <v>38246</v>
      </c>
      <c r="E13" s="52">
        <v>9</v>
      </c>
      <c r="F13" s="11" t="s">
        <v>852</v>
      </c>
      <c r="G13" s="12">
        <v>8</v>
      </c>
      <c r="H13" s="12">
        <v>20</v>
      </c>
      <c r="I13" s="12">
        <v>10</v>
      </c>
      <c r="J13" s="12">
        <v>15</v>
      </c>
      <c r="K13" s="12">
        <v>19</v>
      </c>
      <c r="L13" s="105">
        <f t="shared" si="4"/>
        <v>72</v>
      </c>
      <c r="M13" s="105">
        <f t="shared" si="5"/>
        <v>118</v>
      </c>
      <c r="N13" s="13" t="s">
        <v>610</v>
      </c>
      <c r="O13" s="52" t="s">
        <v>24</v>
      </c>
      <c r="P13" s="52" t="s">
        <v>606</v>
      </c>
      <c r="Q13" s="52" t="s">
        <v>607</v>
      </c>
      <c r="R13" s="52" t="s">
        <v>608</v>
      </c>
      <c r="S13" s="9" t="s">
        <v>1125</v>
      </c>
    </row>
    <row r="14" spans="1:19" ht="63.75" x14ac:dyDescent="0.25">
      <c r="A14" s="13" t="s">
        <v>235</v>
      </c>
      <c r="B14" s="13" t="s">
        <v>236</v>
      </c>
      <c r="C14" s="13" t="s">
        <v>173</v>
      </c>
      <c r="D14" s="14">
        <v>38408</v>
      </c>
      <c r="E14" s="13">
        <v>9</v>
      </c>
      <c r="F14" s="13">
        <v>35</v>
      </c>
      <c r="G14" s="13">
        <v>0</v>
      </c>
      <c r="H14" s="13">
        <v>20</v>
      </c>
      <c r="I14" s="13">
        <v>20</v>
      </c>
      <c r="J14" s="13">
        <v>20</v>
      </c>
      <c r="K14" s="13">
        <v>20</v>
      </c>
      <c r="L14" s="105">
        <f t="shared" si="4"/>
        <v>80</v>
      </c>
      <c r="M14" s="105">
        <f t="shared" si="5"/>
        <v>115</v>
      </c>
      <c r="N14" s="13" t="s">
        <v>237</v>
      </c>
      <c r="O14" s="13" t="s">
        <v>24</v>
      </c>
      <c r="P14" s="13" t="s">
        <v>208</v>
      </c>
      <c r="Q14" s="13" t="s">
        <v>209</v>
      </c>
      <c r="R14" s="13" t="s">
        <v>201</v>
      </c>
      <c r="S14" s="9" t="s">
        <v>1125</v>
      </c>
    </row>
    <row r="15" spans="1:19" ht="76.5" x14ac:dyDescent="0.25">
      <c r="A15" s="9" t="s">
        <v>712</v>
      </c>
      <c r="B15" s="9" t="s">
        <v>443</v>
      </c>
      <c r="C15" s="9" t="s">
        <v>713</v>
      </c>
      <c r="D15" s="10">
        <v>38043</v>
      </c>
      <c r="E15" s="9">
        <v>9</v>
      </c>
      <c r="F15" s="11" t="s">
        <v>714</v>
      </c>
      <c r="G15" s="12">
        <v>5</v>
      </c>
      <c r="H15" s="12">
        <v>10</v>
      </c>
      <c r="I15" s="12">
        <v>20</v>
      </c>
      <c r="J15" s="12">
        <v>20</v>
      </c>
      <c r="K15" s="12">
        <v>20</v>
      </c>
      <c r="L15" s="105">
        <f t="shared" si="4"/>
        <v>75</v>
      </c>
      <c r="M15" s="105">
        <f t="shared" si="5"/>
        <v>112</v>
      </c>
      <c r="N15" s="13" t="s">
        <v>610</v>
      </c>
      <c r="O15" s="9" t="s">
        <v>24</v>
      </c>
      <c r="P15" s="9" t="s">
        <v>606</v>
      </c>
      <c r="Q15" s="9" t="s">
        <v>607</v>
      </c>
      <c r="R15" s="9" t="s">
        <v>608</v>
      </c>
      <c r="S15" s="9" t="s">
        <v>1125</v>
      </c>
    </row>
    <row r="16" spans="1:19" ht="51" x14ac:dyDescent="0.25">
      <c r="A16" s="9" t="s">
        <v>929</v>
      </c>
      <c r="B16" s="9" t="s">
        <v>321</v>
      </c>
      <c r="C16" s="9" t="s">
        <v>109</v>
      </c>
      <c r="D16" s="10">
        <v>38166</v>
      </c>
      <c r="E16" s="9">
        <v>9</v>
      </c>
      <c r="F16" s="11" t="s">
        <v>424</v>
      </c>
      <c r="G16" s="12">
        <v>6</v>
      </c>
      <c r="H16" s="12">
        <v>12</v>
      </c>
      <c r="I16" s="12">
        <v>15</v>
      </c>
      <c r="J16" s="12">
        <v>20</v>
      </c>
      <c r="K16" s="12">
        <v>20</v>
      </c>
      <c r="L16" s="105">
        <f t="shared" si="4"/>
        <v>73</v>
      </c>
      <c r="M16" s="105">
        <f t="shared" si="5"/>
        <v>112</v>
      </c>
      <c r="N16" s="13" t="s">
        <v>810</v>
      </c>
      <c r="O16" s="9" t="s">
        <v>24</v>
      </c>
      <c r="P16" s="9" t="s">
        <v>606</v>
      </c>
      <c r="Q16" s="9" t="s">
        <v>607</v>
      </c>
      <c r="R16" s="9" t="s">
        <v>608</v>
      </c>
      <c r="S16" s="9" t="s">
        <v>1125</v>
      </c>
    </row>
    <row r="17" spans="1:19" ht="102" x14ac:dyDescent="0.25">
      <c r="A17" s="17" t="s">
        <v>1159</v>
      </c>
      <c r="B17" s="17" t="s">
        <v>289</v>
      </c>
      <c r="C17" s="17" t="s">
        <v>173</v>
      </c>
      <c r="D17" s="43">
        <v>38127</v>
      </c>
      <c r="E17" s="17">
        <v>9</v>
      </c>
      <c r="F17" s="44" t="s">
        <v>167</v>
      </c>
      <c r="G17" s="44" t="s">
        <v>91</v>
      </c>
      <c r="H17" s="44" t="s">
        <v>40</v>
      </c>
      <c r="I17" s="44" t="s">
        <v>32</v>
      </c>
      <c r="J17" s="44" t="s">
        <v>32</v>
      </c>
      <c r="K17" s="44" t="s">
        <v>32</v>
      </c>
      <c r="L17" s="105">
        <f t="shared" si="4"/>
        <v>72</v>
      </c>
      <c r="M17" s="105">
        <f t="shared" si="5"/>
        <v>112</v>
      </c>
      <c r="N17" s="13" t="s">
        <v>963</v>
      </c>
      <c r="O17" s="17" t="s">
        <v>964</v>
      </c>
      <c r="P17" s="17" t="s">
        <v>965</v>
      </c>
      <c r="Q17" s="17" t="s">
        <v>966</v>
      </c>
      <c r="R17" s="17" t="s">
        <v>1130</v>
      </c>
      <c r="S17" s="9" t="s">
        <v>1125</v>
      </c>
    </row>
    <row r="18" spans="1:19" ht="76.5" x14ac:dyDescent="0.25">
      <c r="A18" s="9" t="s">
        <v>970</v>
      </c>
      <c r="B18" s="9" t="s">
        <v>134</v>
      </c>
      <c r="C18" s="9" t="s">
        <v>85</v>
      </c>
      <c r="D18" s="10">
        <v>38418</v>
      </c>
      <c r="E18" s="9">
        <v>9</v>
      </c>
      <c r="F18" s="11" t="s">
        <v>440</v>
      </c>
      <c r="G18" s="12">
        <v>4</v>
      </c>
      <c r="H18" s="12">
        <v>19</v>
      </c>
      <c r="I18" s="12">
        <v>20</v>
      </c>
      <c r="J18" s="12">
        <v>19</v>
      </c>
      <c r="K18" s="12">
        <v>2</v>
      </c>
      <c r="L18" s="105">
        <f t="shared" si="4"/>
        <v>64</v>
      </c>
      <c r="M18" s="105">
        <f t="shared" si="5"/>
        <v>111</v>
      </c>
      <c r="N18" s="13" t="s">
        <v>610</v>
      </c>
      <c r="O18" s="9" t="s">
        <v>24</v>
      </c>
      <c r="P18" s="9" t="s">
        <v>606</v>
      </c>
      <c r="Q18" s="9" t="s">
        <v>607</v>
      </c>
      <c r="R18" s="9" t="s">
        <v>608</v>
      </c>
      <c r="S18" s="9" t="s">
        <v>1125</v>
      </c>
    </row>
    <row r="19" spans="1:19" ht="51" x14ac:dyDescent="0.25">
      <c r="A19" s="15" t="s">
        <v>1287</v>
      </c>
      <c r="B19" s="15" t="s">
        <v>1288</v>
      </c>
      <c r="C19" s="15" t="s">
        <v>809</v>
      </c>
      <c r="D19" s="16">
        <v>38389</v>
      </c>
      <c r="E19" s="15">
        <v>9</v>
      </c>
      <c r="F19" s="15">
        <v>46</v>
      </c>
      <c r="G19" s="15">
        <v>20</v>
      </c>
      <c r="H19" s="15">
        <v>5</v>
      </c>
      <c r="I19" s="15">
        <v>20</v>
      </c>
      <c r="J19" s="15">
        <v>20</v>
      </c>
      <c r="K19" s="15">
        <v>0</v>
      </c>
      <c r="L19" s="105">
        <f t="shared" si="4"/>
        <v>65</v>
      </c>
      <c r="M19" s="105">
        <f t="shared" si="5"/>
        <v>111</v>
      </c>
      <c r="N19" s="13" t="s">
        <v>1169</v>
      </c>
      <c r="O19" s="15" t="s">
        <v>24</v>
      </c>
      <c r="P19" s="15" t="s">
        <v>1178</v>
      </c>
      <c r="Q19" s="15" t="s">
        <v>1289</v>
      </c>
      <c r="R19" s="15" t="s">
        <v>1170</v>
      </c>
      <c r="S19" s="9" t="s">
        <v>1125</v>
      </c>
    </row>
    <row r="20" spans="1:19" ht="76.5" x14ac:dyDescent="0.25">
      <c r="A20" s="13" t="s">
        <v>378</v>
      </c>
      <c r="B20" s="13" t="s">
        <v>379</v>
      </c>
      <c r="C20" s="13" t="s">
        <v>89</v>
      </c>
      <c r="D20" s="14">
        <v>37901</v>
      </c>
      <c r="E20" s="13">
        <v>9</v>
      </c>
      <c r="F20" s="13">
        <v>37</v>
      </c>
      <c r="G20" s="13">
        <v>20</v>
      </c>
      <c r="H20" s="13">
        <v>20</v>
      </c>
      <c r="I20" s="13">
        <v>5</v>
      </c>
      <c r="J20" s="13">
        <v>18</v>
      </c>
      <c r="K20" s="13">
        <v>10</v>
      </c>
      <c r="L20" s="105">
        <f t="shared" si="4"/>
        <v>73</v>
      </c>
      <c r="M20" s="105">
        <f t="shared" si="5"/>
        <v>110</v>
      </c>
      <c r="N20" s="13" t="s">
        <v>363</v>
      </c>
      <c r="O20" s="13" t="s">
        <v>24</v>
      </c>
      <c r="P20" s="13" t="s">
        <v>358</v>
      </c>
      <c r="Q20" s="13" t="s">
        <v>359</v>
      </c>
      <c r="R20" s="13" t="s">
        <v>360</v>
      </c>
      <c r="S20" s="9" t="s">
        <v>1125</v>
      </c>
    </row>
    <row r="21" spans="1:19" ht="76.5" x14ac:dyDescent="0.25">
      <c r="A21" s="9" t="s">
        <v>640</v>
      </c>
      <c r="B21" s="9" t="s">
        <v>557</v>
      </c>
      <c r="C21" s="9" t="s">
        <v>156</v>
      </c>
      <c r="D21" s="10">
        <v>43596</v>
      </c>
      <c r="E21" s="9">
        <v>9</v>
      </c>
      <c r="F21" s="11" t="s">
        <v>474</v>
      </c>
      <c r="G21" s="12">
        <v>4.5</v>
      </c>
      <c r="H21" s="12">
        <v>7</v>
      </c>
      <c r="I21" s="12">
        <v>15</v>
      </c>
      <c r="J21" s="12">
        <v>19.5</v>
      </c>
      <c r="K21" s="12">
        <v>18</v>
      </c>
      <c r="L21" s="105">
        <f t="shared" si="4"/>
        <v>64</v>
      </c>
      <c r="M21" s="105">
        <f t="shared" si="5"/>
        <v>109</v>
      </c>
      <c r="N21" s="13" t="s">
        <v>610</v>
      </c>
      <c r="O21" s="9" t="s">
        <v>24</v>
      </c>
      <c r="P21" s="9" t="s">
        <v>606</v>
      </c>
      <c r="Q21" s="9" t="s">
        <v>607</v>
      </c>
      <c r="R21" s="9" t="s">
        <v>608</v>
      </c>
      <c r="S21" s="9" t="s">
        <v>1125</v>
      </c>
    </row>
    <row r="22" spans="1:19" ht="76.5" x14ac:dyDescent="0.25">
      <c r="A22" s="13" t="s">
        <v>437</v>
      </c>
      <c r="B22" s="13" t="s">
        <v>438</v>
      </c>
      <c r="C22" s="13" t="s">
        <v>439</v>
      </c>
      <c r="D22" s="14">
        <v>38254</v>
      </c>
      <c r="E22" s="13">
        <v>9</v>
      </c>
      <c r="F22" s="11" t="s">
        <v>440</v>
      </c>
      <c r="G22" s="11" t="s">
        <v>21</v>
      </c>
      <c r="H22" s="11" t="s">
        <v>45</v>
      </c>
      <c r="I22" s="11" t="s">
        <v>136</v>
      </c>
      <c r="J22" s="11" t="s">
        <v>77</v>
      </c>
      <c r="K22" s="11" t="s">
        <v>32</v>
      </c>
      <c r="L22" s="105">
        <f t="shared" si="4"/>
        <v>61</v>
      </c>
      <c r="M22" s="105">
        <f t="shared" si="5"/>
        <v>108</v>
      </c>
      <c r="N22" s="13" t="s">
        <v>441</v>
      </c>
      <c r="O22" s="13" t="s">
        <v>24</v>
      </c>
      <c r="P22" s="13" t="s">
        <v>426</v>
      </c>
      <c r="Q22" s="13" t="s">
        <v>442</v>
      </c>
      <c r="R22" s="13" t="s">
        <v>428</v>
      </c>
      <c r="S22" s="9" t="s">
        <v>1125</v>
      </c>
    </row>
    <row r="23" spans="1:19" ht="76.5" x14ac:dyDescent="0.25">
      <c r="A23" s="9" t="s">
        <v>876</v>
      </c>
      <c r="B23" s="9" t="s">
        <v>66</v>
      </c>
      <c r="C23" s="9" t="s">
        <v>362</v>
      </c>
      <c r="D23" s="10">
        <v>38390</v>
      </c>
      <c r="E23" s="9">
        <v>9</v>
      </c>
      <c r="F23" s="11" t="s">
        <v>666</v>
      </c>
      <c r="G23" s="12">
        <v>6</v>
      </c>
      <c r="H23" s="12">
        <v>15</v>
      </c>
      <c r="I23" s="12">
        <v>3</v>
      </c>
      <c r="J23" s="12">
        <v>14</v>
      </c>
      <c r="K23" s="12">
        <v>20</v>
      </c>
      <c r="L23" s="105">
        <f t="shared" si="4"/>
        <v>58</v>
      </c>
      <c r="M23" s="105">
        <f t="shared" si="5"/>
        <v>108</v>
      </c>
      <c r="N23" s="13" t="s">
        <v>877</v>
      </c>
      <c r="O23" s="9" t="s">
        <v>24</v>
      </c>
      <c r="P23" s="9" t="s">
        <v>606</v>
      </c>
      <c r="Q23" s="9" t="s">
        <v>607</v>
      </c>
      <c r="R23" s="9" t="s">
        <v>608</v>
      </c>
      <c r="S23" s="9" t="s">
        <v>1125</v>
      </c>
    </row>
    <row r="24" spans="1:19" ht="51" x14ac:dyDescent="0.25">
      <c r="A24" s="15" t="s">
        <v>1358</v>
      </c>
      <c r="B24" s="15" t="s">
        <v>241</v>
      </c>
      <c r="C24" s="15" t="s">
        <v>456</v>
      </c>
      <c r="D24" s="16">
        <v>38196</v>
      </c>
      <c r="E24" s="15">
        <v>9</v>
      </c>
      <c r="F24" s="15">
        <v>40</v>
      </c>
      <c r="G24" s="15">
        <v>3</v>
      </c>
      <c r="H24" s="15">
        <v>5</v>
      </c>
      <c r="I24" s="15">
        <v>20</v>
      </c>
      <c r="J24" s="15">
        <v>20</v>
      </c>
      <c r="K24" s="15">
        <v>19</v>
      </c>
      <c r="L24" s="105">
        <f t="shared" si="4"/>
        <v>67</v>
      </c>
      <c r="M24" s="105">
        <f t="shared" si="5"/>
        <v>107</v>
      </c>
      <c r="N24" s="13" t="s">
        <v>1180</v>
      </c>
      <c r="O24" s="15" t="s">
        <v>24</v>
      </c>
      <c r="P24" s="15" t="s">
        <v>1170</v>
      </c>
      <c r="Q24" s="15" t="s">
        <v>1171</v>
      </c>
      <c r="R24" s="15" t="s">
        <v>1170</v>
      </c>
      <c r="S24" s="9" t="s">
        <v>1125</v>
      </c>
    </row>
    <row r="25" spans="1:19" ht="51" x14ac:dyDescent="0.25">
      <c r="A25" s="15" t="s">
        <v>1440</v>
      </c>
      <c r="B25" s="15" t="s">
        <v>282</v>
      </c>
      <c r="C25" s="15" t="s">
        <v>93</v>
      </c>
      <c r="D25" s="16">
        <v>38328</v>
      </c>
      <c r="E25" s="15">
        <v>9</v>
      </c>
      <c r="F25" s="15">
        <v>40</v>
      </c>
      <c r="G25" s="15">
        <v>20</v>
      </c>
      <c r="H25" s="15">
        <v>5</v>
      </c>
      <c r="I25" s="15">
        <v>20</v>
      </c>
      <c r="J25" s="15">
        <v>9</v>
      </c>
      <c r="K25" s="15">
        <v>5</v>
      </c>
      <c r="L25" s="105">
        <f t="shared" si="4"/>
        <v>59</v>
      </c>
      <c r="M25" s="105">
        <f t="shared" si="5"/>
        <v>99</v>
      </c>
      <c r="N25" s="13" t="s">
        <v>1180</v>
      </c>
      <c r="O25" s="15" t="s">
        <v>24</v>
      </c>
      <c r="P25" s="15" t="s">
        <v>1170</v>
      </c>
      <c r="Q25" s="15" t="s">
        <v>1171</v>
      </c>
      <c r="R25" s="15" t="s">
        <v>1170</v>
      </c>
      <c r="S25" s="9" t="s">
        <v>1125</v>
      </c>
    </row>
    <row r="26" spans="1:19" ht="38.25" x14ac:dyDescent="0.25">
      <c r="A26" s="9" t="s">
        <v>855</v>
      </c>
      <c r="B26" s="9" t="s">
        <v>98</v>
      </c>
      <c r="C26" s="9" t="s">
        <v>38</v>
      </c>
      <c r="D26" s="10">
        <v>38141</v>
      </c>
      <c r="E26" s="9">
        <v>9</v>
      </c>
      <c r="F26" s="11" t="s">
        <v>474</v>
      </c>
      <c r="G26" s="12">
        <v>2</v>
      </c>
      <c r="H26" s="12">
        <v>10</v>
      </c>
      <c r="I26" s="12">
        <v>1</v>
      </c>
      <c r="J26" s="12">
        <v>17</v>
      </c>
      <c r="K26" s="12">
        <v>20</v>
      </c>
      <c r="L26" s="105">
        <f t="shared" si="4"/>
        <v>50</v>
      </c>
      <c r="M26" s="105">
        <f t="shared" si="5"/>
        <v>95</v>
      </c>
      <c r="N26" s="13" t="s">
        <v>856</v>
      </c>
      <c r="O26" s="9" t="s">
        <v>24</v>
      </c>
      <c r="P26" s="9" t="s">
        <v>606</v>
      </c>
      <c r="Q26" s="9" t="s">
        <v>607</v>
      </c>
      <c r="R26" s="9" t="s">
        <v>608</v>
      </c>
      <c r="S26" s="9" t="s">
        <v>1125</v>
      </c>
    </row>
    <row r="27" spans="1:19" ht="63.75" x14ac:dyDescent="0.25">
      <c r="A27" s="15" t="s">
        <v>977</v>
      </c>
      <c r="B27" s="15" t="s">
        <v>231</v>
      </c>
      <c r="C27" s="15" t="s">
        <v>127</v>
      </c>
      <c r="D27" s="16">
        <v>38069</v>
      </c>
      <c r="E27" s="15">
        <v>9</v>
      </c>
      <c r="F27" s="15">
        <v>37</v>
      </c>
      <c r="G27" s="15">
        <v>5</v>
      </c>
      <c r="H27" s="15">
        <v>5</v>
      </c>
      <c r="I27" s="15">
        <v>10</v>
      </c>
      <c r="J27" s="15">
        <v>20</v>
      </c>
      <c r="K27" s="15">
        <v>18</v>
      </c>
      <c r="L27" s="105">
        <f t="shared" si="4"/>
        <v>58</v>
      </c>
      <c r="M27" s="105">
        <f t="shared" si="5"/>
        <v>95</v>
      </c>
      <c r="N27" s="13" t="s">
        <v>1441</v>
      </c>
      <c r="O27" s="15" t="s">
        <v>24</v>
      </c>
      <c r="P27" s="15" t="s">
        <v>1425</v>
      </c>
      <c r="Q27" s="15" t="s">
        <v>1442</v>
      </c>
      <c r="R27" s="9" t="s">
        <v>1170</v>
      </c>
      <c r="S27" s="9" t="s">
        <v>1125</v>
      </c>
    </row>
    <row r="28" spans="1:19" ht="76.5" x14ac:dyDescent="0.25">
      <c r="A28" s="15" t="s">
        <v>1742</v>
      </c>
      <c r="B28" s="15" t="s">
        <v>172</v>
      </c>
      <c r="C28" s="15" t="s">
        <v>173</v>
      </c>
      <c r="D28" s="16">
        <v>38029</v>
      </c>
      <c r="E28" s="15">
        <v>9</v>
      </c>
      <c r="F28" s="15">
        <v>57</v>
      </c>
      <c r="G28" s="15">
        <v>7</v>
      </c>
      <c r="H28" s="15">
        <v>5</v>
      </c>
      <c r="I28" s="15">
        <v>0</v>
      </c>
      <c r="J28" s="15">
        <v>6</v>
      </c>
      <c r="K28" s="15">
        <v>20</v>
      </c>
      <c r="L28" s="105">
        <f t="shared" si="4"/>
        <v>38</v>
      </c>
      <c r="M28" s="105">
        <f t="shared" si="5"/>
        <v>95</v>
      </c>
      <c r="N28" s="13" t="s">
        <v>1739</v>
      </c>
      <c r="O28" s="15" t="s">
        <v>24</v>
      </c>
      <c r="P28" s="15" t="s">
        <v>606</v>
      </c>
      <c r="Q28" s="15" t="s">
        <v>1740</v>
      </c>
      <c r="R28" s="9" t="s">
        <v>1741</v>
      </c>
      <c r="S28" s="9" t="s">
        <v>1125</v>
      </c>
    </row>
    <row r="29" spans="1:19" ht="76.5" x14ac:dyDescent="0.25">
      <c r="A29" s="15" t="s">
        <v>1885</v>
      </c>
      <c r="B29" s="15" t="s">
        <v>172</v>
      </c>
      <c r="C29" s="15" t="s">
        <v>147</v>
      </c>
      <c r="D29" s="16">
        <v>37996</v>
      </c>
      <c r="E29" s="15">
        <v>9</v>
      </c>
      <c r="F29" s="15">
        <v>35</v>
      </c>
      <c r="G29" s="15">
        <v>7</v>
      </c>
      <c r="H29" s="15">
        <v>0</v>
      </c>
      <c r="I29" s="15">
        <v>10</v>
      </c>
      <c r="J29" s="15">
        <v>20</v>
      </c>
      <c r="K29" s="15">
        <v>20</v>
      </c>
      <c r="L29" s="105">
        <f t="shared" si="4"/>
        <v>57</v>
      </c>
      <c r="M29" s="105">
        <f t="shared" si="5"/>
        <v>92</v>
      </c>
      <c r="N29" s="13" t="s">
        <v>1886</v>
      </c>
      <c r="O29" s="15" t="s">
        <v>24</v>
      </c>
      <c r="P29" s="15" t="s">
        <v>1874</v>
      </c>
      <c r="Q29" s="15" t="s">
        <v>1875</v>
      </c>
      <c r="R29" s="9" t="s">
        <v>1876</v>
      </c>
      <c r="S29" s="9" t="s">
        <v>1125</v>
      </c>
    </row>
    <row r="30" spans="1:19" ht="38.25" x14ac:dyDescent="0.25">
      <c r="A30" s="13" t="s">
        <v>243</v>
      </c>
      <c r="B30" s="13" t="s">
        <v>175</v>
      </c>
      <c r="C30" s="13" t="s">
        <v>244</v>
      </c>
      <c r="D30" s="14">
        <v>38210</v>
      </c>
      <c r="E30" s="13">
        <v>9</v>
      </c>
      <c r="F30" s="13">
        <v>43</v>
      </c>
      <c r="G30" s="13">
        <v>0</v>
      </c>
      <c r="H30" s="13">
        <v>5</v>
      </c>
      <c r="I30" s="13">
        <v>0</v>
      </c>
      <c r="J30" s="13">
        <v>20</v>
      </c>
      <c r="K30" s="13">
        <v>20</v>
      </c>
      <c r="L30" s="105">
        <f t="shared" si="4"/>
        <v>45</v>
      </c>
      <c r="M30" s="105">
        <f t="shared" si="5"/>
        <v>88</v>
      </c>
      <c r="N30" s="13" t="s">
        <v>239</v>
      </c>
      <c r="O30" s="13" t="s">
        <v>24</v>
      </c>
      <c r="P30" s="13" t="s">
        <v>199</v>
      </c>
      <c r="Q30" s="13" t="s">
        <v>234</v>
      </c>
      <c r="R30" s="9" t="s">
        <v>201</v>
      </c>
      <c r="S30" s="9" t="s">
        <v>1125</v>
      </c>
    </row>
    <row r="31" spans="1:19" ht="51" x14ac:dyDescent="0.25">
      <c r="A31" s="15" t="s">
        <v>1261</v>
      </c>
      <c r="B31" s="15" t="s">
        <v>69</v>
      </c>
      <c r="C31" s="15" t="s">
        <v>1262</v>
      </c>
      <c r="D31" s="16">
        <v>38062</v>
      </c>
      <c r="E31" s="15">
        <v>9</v>
      </c>
      <c r="F31" s="15">
        <v>42</v>
      </c>
      <c r="G31" s="15">
        <v>9</v>
      </c>
      <c r="H31" s="15">
        <v>5</v>
      </c>
      <c r="I31" s="15">
        <v>0</v>
      </c>
      <c r="J31" s="15">
        <v>13</v>
      </c>
      <c r="K31" s="15">
        <v>18</v>
      </c>
      <c r="L31" s="105">
        <f t="shared" si="4"/>
        <v>45</v>
      </c>
      <c r="M31" s="105">
        <f t="shared" si="5"/>
        <v>87</v>
      </c>
      <c r="N31" s="13" t="s">
        <v>1180</v>
      </c>
      <c r="O31" s="15" t="s">
        <v>24</v>
      </c>
      <c r="P31" s="15" t="s">
        <v>1170</v>
      </c>
      <c r="Q31" s="15" t="s">
        <v>1171</v>
      </c>
      <c r="R31" s="9" t="s">
        <v>1170</v>
      </c>
      <c r="S31" s="9" t="s">
        <v>1125</v>
      </c>
    </row>
    <row r="32" spans="1:19" ht="76.5" x14ac:dyDescent="0.25">
      <c r="A32" s="9" t="s">
        <v>642</v>
      </c>
      <c r="B32" s="9" t="s">
        <v>172</v>
      </c>
      <c r="C32" s="9" t="s">
        <v>643</v>
      </c>
      <c r="D32" s="10">
        <v>38284</v>
      </c>
      <c r="E32" s="9">
        <v>9</v>
      </c>
      <c r="F32" s="11" t="s">
        <v>637</v>
      </c>
      <c r="G32" s="12">
        <v>0</v>
      </c>
      <c r="H32" s="12">
        <v>10</v>
      </c>
      <c r="I32" s="12">
        <v>4</v>
      </c>
      <c r="J32" s="12">
        <v>10</v>
      </c>
      <c r="K32" s="12">
        <v>20</v>
      </c>
      <c r="L32" s="105">
        <f t="shared" si="4"/>
        <v>44</v>
      </c>
      <c r="M32" s="105">
        <f t="shared" si="5"/>
        <v>86</v>
      </c>
      <c r="N32" s="13" t="s">
        <v>644</v>
      </c>
      <c r="O32" s="9" t="s">
        <v>24</v>
      </c>
      <c r="P32" s="9" t="s">
        <v>606</v>
      </c>
      <c r="Q32" s="9" t="s">
        <v>607</v>
      </c>
      <c r="R32" s="9" t="s">
        <v>608</v>
      </c>
      <c r="S32" s="9" t="s">
        <v>1125</v>
      </c>
    </row>
    <row r="33" spans="1:19" ht="76.5" x14ac:dyDescent="0.25">
      <c r="A33" s="9" t="s">
        <v>1051</v>
      </c>
      <c r="B33" s="9" t="s">
        <v>152</v>
      </c>
      <c r="C33" s="9" t="s">
        <v>186</v>
      </c>
      <c r="D33" s="10">
        <v>38327</v>
      </c>
      <c r="E33" s="9">
        <v>9</v>
      </c>
      <c r="F33" s="11" t="s">
        <v>714</v>
      </c>
      <c r="G33" s="12">
        <v>0</v>
      </c>
      <c r="H33" s="12">
        <v>10</v>
      </c>
      <c r="I33" s="12">
        <v>20</v>
      </c>
      <c r="J33" s="12">
        <v>18</v>
      </c>
      <c r="K33" s="12">
        <v>0</v>
      </c>
      <c r="L33" s="105">
        <f t="shared" si="4"/>
        <v>48</v>
      </c>
      <c r="M33" s="105">
        <f t="shared" si="5"/>
        <v>85</v>
      </c>
      <c r="N33" s="13" t="s">
        <v>610</v>
      </c>
      <c r="O33" s="9" t="s">
        <v>24</v>
      </c>
      <c r="P33" s="9" t="s">
        <v>606</v>
      </c>
      <c r="Q33" s="9" t="s">
        <v>607</v>
      </c>
      <c r="R33" s="9" t="s">
        <v>608</v>
      </c>
      <c r="S33" s="9" t="s">
        <v>1125</v>
      </c>
    </row>
    <row r="34" spans="1:19" ht="89.25" x14ac:dyDescent="0.25">
      <c r="A34" s="9" t="s">
        <v>903</v>
      </c>
      <c r="B34" s="9" t="s">
        <v>688</v>
      </c>
      <c r="C34" s="9" t="s">
        <v>109</v>
      </c>
      <c r="D34" s="10">
        <v>38229</v>
      </c>
      <c r="E34" s="9">
        <v>9</v>
      </c>
      <c r="F34" s="11" t="s">
        <v>761</v>
      </c>
      <c r="G34" s="12">
        <v>4</v>
      </c>
      <c r="H34" s="12">
        <v>5</v>
      </c>
      <c r="I34" s="12">
        <v>1</v>
      </c>
      <c r="J34" s="12">
        <v>0.5</v>
      </c>
      <c r="K34" s="12">
        <v>15</v>
      </c>
      <c r="L34" s="105">
        <f t="shared" si="4"/>
        <v>25.5</v>
      </c>
      <c r="M34" s="105">
        <f t="shared" si="5"/>
        <v>81.5</v>
      </c>
      <c r="N34" s="13" t="s">
        <v>620</v>
      </c>
      <c r="O34" s="9" t="s">
        <v>24</v>
      </c>
      <c r="P34" s="9" t="s">
        <v>606</v>
      </c>
      <c r="Q34" s="9" t="s">
        <v>621</v>
      </c>
      <c r="R34" s="9" t="s">
        <v>608</v>
      </c>
      <c r="S34" s="9" t="s">
        <v>1125</v>
      </c>
    </row>
    <row r="35" spans="1:19" ht="76.5" x14ac:dyDescent="0.25">
      <c r="A35" s="13" t="s">
        <v>382</v>
      </c>
      <c r="B35" s="13" t="s">
        <v>178</v>
      </c>
      <c r="C35" s="13" t="s">
        <v>383</v>
      </c>
      <c r="D35" s="14">
        <v>38076</v>
      </c>
      <c r="E35" s="13">
        <v>9</v>
      </c>
      <c r="F35" s="13">
        <v>33</v>
      </c>
      <c r="G35" s="13">
        <v>0</v>
      </c>
      <c r="H35" s="13">
        <v>10</v>
      </c>
      <c r="I35" s="13">
        <v>18</v>
      </c>
      <c r="J35" s="13">
        <v>20</v>
      </c>
      <c r="K35" s="13">
        <v>0</v>
      </c>
      <c r="L35" s="105">
        <f t="shared" si="4"/>
        <v>48</v>
      </c>
      <c r="M35" s="105">
        <f t="shared" si="5"/>
        <v>81</v>
      </c>
      <c r="N35" s="13" t="s">
        <v>363</v>
      </c>
      <c r="O35" s="13" t="s">
        <v>24</v>
      </c>
      <c r="P35" s="13" t="s">
        <v>358</v>
      </c>
      <c r="Q35" s="13" t="s">
        <v>359</v>
      </c>
      <c r="R35" s="9" t="s">
        <v>360</v>
      </c>
      <c r="S35" s="9" t="s">
        <v>1125</v>
      </c>
    </row>
    <row r="36" spans="1:19" ht="76.5" x14ac:dyDescent="0.25">
      <c r="A36" s="9" t="s">
        <v>889</v>
      </c>
      <c r="B36" s="9" t="s">
        <v>890</v>
      </c>
      <c r="C36" s="9" t="s">
        <v>30</v>
      </c>
      <c r="D36" s="10">
        <v>38143</v>
      </c>
      <c r="E36" s="9">
        <v>9</v>
      </c>
      <c r="F36" s="11" t="s">
        <v>110</v>
      </c>
      <c r="G36" s="12">
        <v>8</v>
      </c>
      <c r="H36" s="12">
        <v>15</v>
      </c>
      <c r="I36" s="12">
        <v>20</v>
      </c>
      <c r="J36" s="12">
        <v>10</v>
      </c>
      <c r="K36" s="12">
        <v>0</v>
      </c>
      <c r="L36" s="105">
        <f t="shared" si="4"/>
        <v>53</v>
      </c>
      <c r="M36" s="105">
        <f t="shared" si="5"/>
        <v>79</v>
      </c>
      <c r="N36" s="13" t="s">
        <v>644</v>
      </c>
      <c r="O36" s="9" t="s">
        <v>24</v>
      </c>
      <c r="P36" s="9" t="s">
        <v>606</v>
      </c>
      <c r="Q36" s="9" t="s">
        <v>607</v>
      </c>
      <c r="R36" s="9" t="s">
        <v>608</v>
      </c>
      <c r="S36" s="9" t="s">
        <v>1125</v>
      </c>
    </row>
    <row r="37" spans="1:19" ht="63.75" x14ac:dyDescent="0.25">
      <c r="A37" s="9" t="s">
        <v>948</v>
      </c>
      <c r="B37" s="9" t="s">
        <v>115</v>
      </c>
      <c r="C37" s="9" t="s">
        <v>30</v>
      </c>
      <c r="D37" s="10">
        <v>38286</v>
      </c>
      <c r="E37" s="9">
        <v>9</v>
      </c>
      <c r="F37" s="11" t="s">
        <v>157</v>
      </c>
      <c r="G37" s="12">
        <v>5.5</v>
      </c>
      <c r="H37" s="12">
        <v>10</v>
      </c>
      <c r="I37" s="12">
        <v>1</v>
      </c>
      <c r="J37" s="12">
        <v>14</v>
      </c>
      <c r="K37" s="12">
        <v>15</v>
      </c>
      <c r="L37" s="105">
        <f t="shared" si="4"/>
        <v>45.5</v>
      </c>
      <c r="M37" s="105">
        <f t="shared" si="5"/>
        <v>75.5</v>
      </c>
      <c r="N37" s="13" t="s">
        <v>693</v>
      </c>
      <c r="O37" s="9" t="s">
        <v>24</v>
      </c>
      <c r="P37" s="9" t="s">
        <v>606</v>
      </c>
      <c r="Q37" s="9" t="s">
        <v>616</v>
      </c>
      <c r="R37" s="9" t="s">
        <v>608</v>
      </c>
      <c r="S37" s="9" t="s">
        <v>1125</v>
      </c>
    </row>
    <row r="38" spans="1:19" ht="76.5" x14ac:dyDescent="0.25">
      <c r="A38" s="15" t="s">
        <v>661</v>
      </c>
      <c r="B38" s="15" t="s">
        <v>1198</v>
      </c>
      <c r="C38" s="15" t="s">
        <v>338</v>
      </c>
      <c r="D38" s="16">
        <v>38440</v>
      </c>
      <c r="E38" s="15">
        <v>9</v>
      </c>
      <c r="F38" s="15">
        <v>51</v>
      </c>
      <c r="G38" s="15">
        <v>3</v>
      </c>
      <c r="H38" s="15">
        <v>5</v>
      </c>
      <c r="I38" s="15">
        <v>1</v>
      </c>
      <c r="J38" s="15">
        <v>13</v>
      </c>
      <c r="K38" s="15">
        <v>0</v>
      </c>
      <c r="L38" s="105">
        <f t="shared" si="4"/>
        <v>22</v>
      </c>
      <c r="M38" s="105">
        <f t="shared" si="5"/>
        <v>73</v>
      </c>
      <c r="N38" s="13" t="s">
        <v>1199</v>
      </c>
      <c r="O38" s="15" t="s">
        <v>24</v>
      </c>
      <c r="P38" s="15" t="s">
        <v>1200</v>
      </c>
      <c r="Q38" s="9" t="s">
        <v>1201</v>
      </c>
      <c r="R38" s="9" t="s">
        <v>1170</v>
      </c>
      <c r="S38" s="9" t="s">
        <v>1125</v>
      </c>
    </row>
    <row r="39" spans="1:19" ht="51" x14ac:dyDescent="0.25">
      <c r="A39" s="13" t="s">
        <v>230</v>
      </c>
      <c r="B39" s="13" t="s">
        <v>231</v>
      </c>
      <c r="C39" s="13" t="s">
        <v>232</v>
      </c>
      <c r="D39" s="14">
        <v>37947</v>
      </c>
      <c r="E39" s="13">
        <v>9</v>
      </c>
      <c r="F39" s="13">
        <v>31</v>
      </c>
      <c r="G39" s="13">
        <v>0</v>
      </c>
      <c r="H39" s="13">
        <v>5</v>
      </c>
      <c r="I39" s="13">
        <v>10</v>
      </c>
      <c r="J39" s="13">
        <v>5</v>
      </c>
      <c r="K39" s="13">
        <v>20</v>
      </c>
      <c r="L39" s="105">
        <f t="shared" si="4"/>
        <v>40</v>
      </c>
      <c r="M39" s="105">
        <f t="shared" si="5"/>
        <v>71</v>
      </c>
      <c r="N39" s="13" t="s">
        <v>233</v>
      </c>
      <c r="O39" s="13" t="s">
        <v>24</v>
      </c>
      <c r="P39" s="13" t="s">
        <v>199</v>
      </c>
      <c r="Q39" s="13" t="s">
        <v>234</v>
      </c>
      <c r="R39" s="9" t="s">
        <v>201</v>
      </c>
      <c r="S39" s="9" t="s">
        <v>1125</v>
      </c>
    </row>
    <row r="40" spans="1:19" ht="127.5" x14ac:dyDescent="0.25">
      <c r="A40" s="13" t="s">
        <v>251</v>
      </c>
      <c r="B40" s="13" t="s">
        <v>252</v>
      </c>
      <c r="C40" s="13" t="s">
        <v>253</v>
      </c>
      <c r="D40" s="14">
        <v>38083</v>
      </c>
      <c r="E40" s="13">
        <v>9</v>
      </c>
      <c r="F40" s="13">
        <v>36</v>
      </c>
      <c r="G40" s="13">
        <v>0</v>
      </c>
      <c r="H40" s="13">
        <v>5</v>
      </c>
      <c r="I40" s="13">
        <v>6</v>
      </c>
      <c r="J40" s="13">
        <v>14</v>
      </c>
      <c r="K40" s="13">
        <v>10</v>
      </c>
      <c r="L40" s="105">
        <f t="shared" si="4"/>
        <v>35</v>
      </c>
      <c r="M40" s="105">
        <f t="shared" si="5"/>
        <v>71</v>
      </c>
      <c r="N40" s="13" t="s">
        <v>254</v>
      </c>
      <c r="O40" s="13" t="s">
        <v>24</v>
      </c>
      <c r="P40" s="13" t="s">
        <v>199</v>
      </c>
      <c r="Q40" s="13" t="s">
        <v>204</v>
      </c>
      <c r="R40" s="9" t="s">
        <v>201</v>
      </c>
      <c r="S40" s="9" t="s">
        <v>1125</v>
      </c>
    </row>
    <row r="41" spans="1:19" ht="51" x14ac:dyDescent="0.25">
      <c r="A41" s="9" t="s">
        <v>1037</v>
      </c>
      <c r="B41" s="9" t="s">
        <v>98</v>
      </c>
      <c r="C41" s="9" t="s">
        <v>38</v>
      </c>
      <c r="D41" s="10">
        <v>38044</v>
      </c>
      <c r="E41" s="9">
        <v>9</v>
      </c>
      <c r="F41" s="11" t="s">
        <v>113</v>
      </c>
      <c r="G41" s="12">
        <v>6</v>
      </c>
      <c r="H41" s="12">
        <v>10</v>
      </c>
      <c r="I41" s="12">
        <v>0</v>
      </c>
      <c r="J41" s="12">
        <v>13</v>
      </c>
      <c r="K41" s="12">
        <v>4</v>
      </c>
      <c r="L41" s="105">
        <f t="shared" si="4"/>
        <v>33</v>
      </c>
      <c r="M41" s="105">
        <f t="shared" si="5"/>
        <v>71</v>
      </c>
      <c r="N41" s="13" t="s">
        <v>810</v>
      </c>
      <c r="O41" s="9" t="s">
        <v>24</v>
      </c>
      <c r="P41" s="9" t="s">
        <v>606</v>
      </c>
      <c r="Q41" s="9" t="s">
        <v>616</v>
      </c>
      <c r="R41" s="9" t="s">
        <v>608</v>
      </c>
      <c r="S41" s="9" t="s">
        <v>1125</v>
      </c>
    </row>
    <row r="42" spans="1:19" ht="76.5" x14ac:dyDescent="0.25">
      <c r="A42" s="15" t="s">
        <v>1825</v>
      </c>
      <c r="B42" s="15" t="s">
        <v>143</v>
      </c>
      <c r="C42" s="15" t="s">
        <v>141</v>
      </c>
      <c r="D42" s="16">
        <v>38102</v>
      </c>
      <c r="E42" s="15">
        <v>9</v>
      </c>
      <c r="F42" s="15">
        <v>35</v>
      </c>
      <c r="G42" s="15">
        <v>3</v>
      </c>
      <c r="H42" s="15">
        <v>5</v>
      </c>
      <c r="I42" s="15">
        <v>0</v>
      </c>
      <c r="J42" s="15">
        <v>8</v>
      </c>
      <c r="K42" s="15">
        <v>20</v>
      </c>
      <c r="L42" s="105">
        <f t="shared" si="4"/>
        <v>36</v>
      </c>
      <c r="M42" s="105">
        <f t="shared" si="5"/>
        <v>71</v>
      </c>
      <c r="N42" s="13" t="s">
        <v>1826</v>
      </c>
      <c r="O42" s="15" t="s">
        <v>24</v>
      </c>
      <c r="P42" s="15" t="s">
        <v>606</v>
      </c>
      <c r="Q42" s="15" t="s">
        <v>743</v>
      </c>
      <c r="R42" s="9" t="s">
        <v>1816</v>
      </c>
      <c r="S42" s="9" t="s">
        <v>1125</v>
      </c>
    </row>
    <row r="43" spans="1:19" ht="51" x14ac:dyDescent="0.25">
      <c r="A43" s="9" t="s">
        <v>987</v>
      </c>
      <c r="B43" s="9" t="s">
        <v>98</v>
      </c>
      <c r="C43" s="9" t="s">
        <v>30</v>
      </c>
      <c r="D43" s="10">
        <v>38141</v>
      </c>
      <c r="E43" s="9">
        <v>9</v>
      </c>
      <c r="F43" s="11" t="s">
        <v>31</v>
      </c>
      <c r="G43" s="12">
        <v>2</v>
      </c>
      <c r="H43" s="12">
        <v>10</v>
      </c>
      <c r="I43" s="12">
        <v>1</v>
      </c>
      <c r="J43" s="12">
        <v>10</v>
      </c>
      <c r="K43" s="12">
        <v>20</v>
      </c>
      <c r="L43" s="105">
        <f t="shared" si="4"/>
        <v>43</v>
      </c>
      <c r="M43" s="105">
        <f t="shared" si="5"/>
        <v>70</v>
      </c>
      <c r="N43" s="13" t="s">
        <v>810</v>
      </c>
      <c r="O43" s="9" t="s">
        <v>24</v>
      </c>
      <c r="P43" s="9" t="s">
        <v>606</v>
      </c>
      <c r="Q43" s="9" t="s">
        <v>607</v>
      </c>
      <c r="R43" s="9" t="s">
        <v>608</v>
      </c>
      <c r="S43" s="9" t="s">
        <v>1125</v>
      </c>
    </row>
    <row r="44" spans="1:19" ht="38.25" x14ac:dyDescent="0.25">
      <c r="A44" s="15" t="s">
        <v>1248</v>
      </c>
      <c r="B44" s="15" t="s">
        <v>1094</v>
      </c>
      <c r="C44" s="15" t="s">
        <v>882</v>
      </c>
      <c r="D44" s="16">
        <v>38291</v>
      </c>
      <c r="E44" s="15">
        <v>9</v>
      </c>
      <c r="F44" s="15">
        <v>36</v>
      </c>
      <c r="G44" s="15">
        <v>9</v>
      </c>
      <c r="H44" s="15">
        <v>5</v>
      </c>
      <c r="I44" s="15">
        <v>0</v>
      </c>
      <c r="J44" s="15">
        <v>20</v>
      </c>
      <c r="K44" s="15">
        <v>0</v>
      </c>
      <c r="L44" s="105">
        <f t="shared" si="4"/>
        <v>34</v>
      </c>
      <c r="M44" s="105">
        <f t="shared" si="5"/>
        <v>70</v>
      </c>
      <c r="N44" s="13" t="s">
        <v>1249</v>
      </c>
      <c r="O44" s="15" t="s">
        <v>24</v>
      </c>
      <c r="P44" s="15" t="s">
        <v>1178</v>
      </c>
      <c r="Q44" s="15" t="s">
        <v>1171</v>
      </c>
      <c r="R44" s="9" t="s">
        <v>1170</v>
      </c>
      <c r="S44" s="9" t="s">
        <v>1125</v>
      </c>
    </row>
    <row r="45" spans="1:19" ht="38.25" x14ac:dyDescent="0.25">
      <c r="A45" s="9" t="s">
        <v>1089</v>
      </c>
      <c r="B45" s="9" t="s">
        <v>18</v>
      </c>
      <c r="C45" s="9" t="s">
        <v>19</v>
      </c>
      <c r="D45" s="10">
        <v>37962</v>
      </c>
      <c r="E45" s="9">
        <v>9</v>
      </c>
      <c r="F45" s="11" t="s">
        <v>96</v>
      </c>
      <c r="G45" s="12">
        <v>5</v>
      </c>
      <c r="H45" s="12">
        <v>15</v>
      </c>
      <c r="I45" s="12">
        <v>0</v>
      </c>
      <c r="J45" s="12">
        <v>12.5</v>
      </c>
      <c r="K45" s="12">
        <v>10</v>
      </c>
      <c r="L45" s="105">
        <f t="shared" si="4"/>
        <v>42.5</v>
      </c>
      <c r="M45" s="105">
        <f t="shared" si="5"/>
        <v>67.5</v>
      </c>
      <c r="N45" s="13" t="s">
        <v>897</v>
      </c>
      <c r="O45" s="9" t="s">
        <v>24</v>
      </c>
      <c r="P45" s="9" t="s">
        <v>606</v>
      </c>
      <c r="Q45" s="9" t="s">
        <v>611</v>
      </c>
      <c r="R45" s="9" t="s">
        <v>608</v>
      </c>
      <c r="S45" s="9" t="s">
        <v>1125</v>
      </c>
    </row>
    <row r="46" spans="1:19" ht="76.5" x14ac:dyDescent="0.25">
      <c r="A46" s="9" t="s">
        <v>853</v>
      </c>
      <c r="B46" s="9" t="s">
        <v>152</v>
      </c>
      <c r="C46" s="9" t="s">
        <v>38</v>
      </c>
      <c r="D46" s="10">
        <v>38081</v>
      </c>
      <c r="E46" s="9">
        <v>9</v>
      </c>
      <c r="F46" s="11" t="s">
        <v>465</v>
      </c>
      <c r="G46" s="12">
        <v>5</v>
      </c>
      <c r="H46" s="12">
        <v>10</v>
      </c>
      <c r="I46" s="12">
        <v>4</v>
      </c>
      <c r="J46" s="12">
        <v>0</v>
      </c>
      <c r="K46" s="12">
        <v>0</v>
      </c>
      <c r="L46" s="105">
        <f t="shared" si="4"/>
        <v>19</v>
      </c>
      <c r="M46" s="105">
        <f t="shared" si="5"/>
        <v>67</v>
      </c>
      <c r="N46" s="13" t="s">
        <v>854</v>
      </c>
      <c r="O46" s="9" t="s">
        <v>24</v>
      </c>
      <c r="P46" s="9" t="s">
        <v>606</v>
      </c>
      <c r="Q46" s="9" t="s">
        <v>607</v>
      </c>
      <c r="R46" s="9" t="s">
        <v>608</v>
      </c>
      <c r="S46" s="9" t="s">
        <v>1125</v>
      </c>
    </row>
    <row r="47" spans="1:19" ht="51" x14ac:dyDescent="0.25">
      <c r="A47" s="9" t="s">
        <v>927</v>
      </c>
      <c r="B47" s="9" t="s">
        <v>771</v>
      </c>
      <c r="C47" s="9" t="s">
        <v>93</v>
      </c>
      <c r="D47" s="10">
        <v>38438</v>
      </c>
      <c r="E47" s="9">
        <v>9</v>
      </c>
      <c r="F47" s="11" t="s">
        <v>424</v>
      </c>
      <c r="G47" s="12">
        <v>6</v>
      </c>
      <c r="H47" s="12">
        <v>10</v>
      </c>
      <c r="I47" s="12">
        <v>1</v>
      </c>
      <c r="J47" s="12">
        <v>0</v>
      </c>
      <c r="K47" s="12">
        <v>10</v>
      </c>
      <c r="L47" s="105">
        <f t="shared" si="4"/>
        <v>27</v>
      </c>
      <c r="M47" s="105">
        <f t="shared" si="5"/>
        <v>66</v>
      </c>
      <c r="N47" s="13" t="s">
        <v>928</v>
      </c>
      <c r="O47" s="9" t="s">
        <v>24</v>
      </c>
      <c r="P47" s="9" t="s">
        <v>482</v>
      </c>
      <c r="Q47" s="9" t="s">
        <v>711</v>
      </c>
      <c r="R47" s="9" t="s">
        <v>608</v>
      </c>
      <c r="S47" s="9" t="s">
        <v>1125</v>
      </c>
    </row>
    <row r="48" spans="1:19" ht="76.5" x14ac:dyDescent="0.25">
      <c r="A48" s="9" t="s">
        <v>911</v>
      </c>
      <c r="B48" s="9" t="s">
        <v>912</v>
      </c>
      <c r="C48" s="9" t="s">
        <v>806</v>
      </c>
      <c r="D48" s="10">
        <v>38133</v>
      </c>
      <c r="E48" s="9">
        <v>9</v>
      </c>
      <c r="F48" s="11" t="s">
        <v>86</v>
      </c>
      <c r="G48" s="12">
        <v>2</v>
      </c>
      <c r="H48" s="12">
        <v>10</v>
      </c>
      <c r="I48" s="12">
        <v>1</v>
      </c>
      <c r="J48" s="12">
        <v>6</v>
      </c>
      <c r="K48" s="12">
        <v>2</v>
      </c>
      <c r="L48" s="105">
        <f t="shared" si="4"/>
        <v>21</v>
      </c>
      <c r="M48" s="105">
        <f t="shared" si="5"/>
        <v>65</v>
      </c>
      <c r="N48" s="13" t="s">
        <v>913</v>
      </c>
      <c r="O48" s="9" t="s">
        <v>24</v>
      </c>
      <c r="P48" s="9" t="s">
        <v>606</v>
      </c>
      <c r="Q48" s="9" t="s">
        <v>616</v>
      </c>
      <c r="R48" s="9" t="s">
        <v>608</v>
      </c>
      <c r="S48" s="9" t="s">
        <v>1125</v>
      </c>
    </row>
    <row r="49" spans="1:19" ht="127.5" x14ac:dyDescent="0.25">
      <c r="A49" s="13" t="s">
        <v>570</v>
      </c>
      <c r="B49" s="13" t="s">
        <v>571</v>
      </c>
      <c r="C49" s="13" t="s">
        <v>375</v>
      </c>
      <c r="D49" s="14">
        <v>38023</v>
      </c>
      <c r="E49" s="13">
        <v>9</v>
      </c>
      <c r="F49" s="13">
        <v>35</v>
      </c>
      <c r="G49" s="13">
        <v>0</v>
      </c>
      <c r="H49" s="13">
        <v>5</v>
      </c>
      <c r="I49" s="13">
        <v>0</v>
      </c>
      <c r="J49" s="13">
        <v>9</v>
      </c>
      <c r="K49" s="13">
        <v>15</v>
      </c>
      <c r="L49" s="105">
        <f t="shared" si="4"/>
        <v>29</v>
      </c>
      <c r="M49" s="105">
        <f t="shared" si="5"/>
        <v>64</v>
      </c>
      <c r="N49" s="13" t="s">
        <v>501</v>
      </c>
      <c r="O49" s="13" t="s">
        <v>24</v>
      </c>
      <c r="P49" s="13" t="s">
        <v>493</v>
      </c>
      <c r="Q49" s="13" t="s">
        <v>494</v>
      </c>
      <c r="R49" s="9" t="s">
        <v>495</v>
      </c>
      <c r="S49" s="9" t="s">
        <v>1125</v>
      </c>
    </row>
    <row r="50" spans="1:19" ht="76.5" x14ac:dyDescent="0.25">
      <c r="A50" s="15" t="s">
        <v>1648</v>
      </c>
      <c r="B50" s="15" t="s">
        <v>1649</v>
      </c>
      <c r="C50" s="15" t="s">
        <v>346</v>
      </c>
      <c r="D50" s="16">
        <v>38325</v>
      </c>
      <c r="E50" s="15">
        <v>9</v>
      </c>
      <c r="F50" s="15">
        <v>26</v>
      </c>
      <c r="G50" s="15">
        <v>0</v>
      </c>
      <c r="H50" s="15">
        <v>7</v>
      </c>
      <c r="I50" s="15">
        <v>9</v>
      </c>
      <c r="J50" s="15">
        <v>0</v>
      </c>
      <c r="K50" s="15">
        <v>20</v>
      </c>
      <c r="L50" s="105">
        <f t="shared" si="4"/>
        <v>36</v>
      </c>
      <c r="M50" s="105">
        <f t="shared" si="5"/>
        <v>62</v>
      </c>
      <c r="N50" s="13" t="s">
        <v>1650</v>
      </c>
      <c r="O50" s="15" t="s">
        <v>24</v>
      </c>
      <c r="P50" s="15" t="s">
        <v>606</v>
      </c>
      <c r="Q50" s="15" t="s">
        <v>1651</v>
      </c>
      <c r="R50" s="9" t="s">
        <v>1652</v>
      </c>
      <c r="S50" s="9" t="s">
        <v>1125</v>
      </c>
    </row>
    <row r="51" spans="1:19" ht="76.5" x14ac:dyDescent="0.25">
      <c r="A51" s="15" t="s">
        <v>1316</v>
      </c>
      <c r="B51" s="15" t="s">
        <v>1094</v>
      </c>
      <c r="C51" s="15" t="s">
        <v>1095</v>
      </c>
      <c r="D51" s="16">
        <v>38117</v>
      </c>
      <c r="E51" s="15">
        <v>9</v>
      </c>
      <c r="F51" s="15">
        <v>29</v>
      </c>
      <c r="G51" s="15">
        <v>7</v>
      </c>
      <c r="H51" s="15">
        <v>5</v>
      </c>
      <c r="I51" s="15">
        <v>0</v>
      </c>
      <c r="J51" s="15">
        <v>20</v>
      </c>
      <c r="K51" s="15">
        <v>0</v>
      </c>
      <c r="L51" s="105">
        <f t="shared" si="4"/>
        <v>32</v>
      </c>
      <c r="M51" s="105">
        <f t="shared" si="5"/>
        <v>61</v>
      </c>
      <c r="N51" s="13" t="s">
        <v>1317</v>
      </c>
      <c r="O51" s="15" t="s">
        <v>24</v>
      </c>
      <c r="P51" s="15" t="s">
        <v>1170</v>
      </c>
      <c r="Q51" s="15" t="s">
        <v>1171</v>
      </c>
      <c r="R51" s="9" t="s">
        <v>1170</v>
      </c>
      <c r="S51" s="9" t="s">
        <v>1125</v>
      </c>
    </row>
    <row r="52" spans="1:19" ht="63.75" x14ac:dyDescent="0.25">
      <c r="A52" s="15" t="s">
        <v>1705</v>
      </c>
      <c r="B52" s="15" t="s">
        <v>143</v>
      </c>
      <c r="C52" s="15" t="s">
        <v>216</v>
      </c>
      <c r="D52" s="16">
        <v>38184</v>
      </c>
      <c r="E52" s="15">
        <v>9</v>
      </c>
      <c r="F52" s="15">
        <v>25</v>
      </c>
      <c r="G52" s="15">
        <v>0</v>
      </c>
      <c r="H52" s="15">
        <v>7</v>
      </c>
      <c r="I52" s="15">
        <v>9</v>
      </c>
      <c r="J52" s="15">
        <v>0</v>
      </c>
      <c r="K52" s="15">
        <v>20</v>
      </c>
      <c r="L52" s="105">
        <f t="shared" si="4"/>
        <v>36</v>
      </c>
      <c r="M52" s="105">
        <f t="shared" si="5"/>
        <v>61</v>
      </c>
      <c r="N52" s="13" t="s">
        <v>1660</v>
      </c>
      <c r="O52" s="15" t="s">
        <v>24</v>
      </c>
      <c r="P52" s="15" t="s">
        <v>606</v>
      </c>
      <c r="Q52" s="15" t="s">
        <v>1661</v>
      </c>
      <c r="R52" s="9" t="s">
        <v>1652</v>
      </c>
      <c r="S52" s="9" t="s">
        <v>1125</v>
      </c>
    </row>
    <row r="53" spans="1:19" ht="38.25" x14ac:dyDescent="0.25">
      <c r="A53" s="15" t="s">
        <v>1905</v>
      </c>
      <c r="B53" s="15" t="s">
        <v>1906</v>
      </c>
      <c r="C53" s="15" t="s">
        <v>1001</v>
      </c>
      <c r="D53" s="16">
        <v>38023</v>
      </c>
      <c r="E53" s="15">
        <v>9</v>
      </c>
      <c r="F53" s="15">
        <v>61</v>
      </c>
      <c r="G53" s="15"/>
      <c r="H53" s="15"/>
      <c r="I53" s="15"/>
      <c r="J53" s="15"/>
      <c r="K53" s="15"/>
      <c r="L53" s="105">
        <f t="shared" si="4"/>
        <v>0</v>
      </c>
      <c r="M53" s="105">
        <f t="shared" si="5"/>
        <v>61</v>
      </c>
      <c r="N53" s="13" t="s">
        <v>1907</v>
      </c>
      <c r="O53" s="15" t="s">
        <v>24</v>
      </c>
      <c r="P53" s="15" t="s">
        <v>1900</v>
      </c>
      <c r="Q53" s="15" t="s">
        <v>1901</v>
      </c>
      <c r="R53" s="9" t="s">
        <v>1902</v>
      </c>
      <c r="S53" s="9" t="s">
        <v>1125</v>
      </c>
    </row>
    <row r="54" spans="1:19" ht="76.5" x14ac:dyDescent="0.25">
      <c r="A54" s="9" t="s">
        <v>892</v>
      </c>
      <c r="B54" s="9" t="s">
        <v>893</v>
      </c>
      <c r="C54" s="9" t="s">
        <v>894</v>
      </c>
      <c r="D54" s="10">
        <v>38183</v>
      </c>
      <c r="E54" s="9">
        <v>9</v>
      </c>
      <c r="F54" s="11" t="s">
        <v>637</v>
      </c>
      <c r="G54" s="12">
        <v>3.5</v>
      </c>
      <c r="H54" s="12">
        <v>8</v>
      </c>
      <c r="I54" s="12">
        <v>3</v>
      </c>
      <c r="J54" s="12">
        <v>4</v>
      </c>
      <c r="K54" s="12">
        <v>0</v>
      </c>
      <c r="L54" s="105">
        <f t="shared" si="4"/>
        <v>18.5</v>
      </c>
      <c r="M54" s="105">
        <f t="shared" si="5"/>
        <v>60.5</v>
      </c>
      <c r="N54" s="13" t="s">
        <v>644</v>
      </c>
      <c r="O54" s="9" t="s">
        <v>24</v>
      </c>
      <c r="P54" s="9" t="s">
        <v>606</v>
      </c>
      <c r="Q54" s="9" t="s">
        <v>607</v>
      </c>
      <c r="R54" s="9" t="s">
        <v>608</v>
      </c>
      <c r="S54" s="9" t="s">
        <v>1125</v>
      </c>
    </row>
    <row r="55" spans="1:19" ht="76.5" x14ac:dyDescent="0.25">
      <c r="A55" s="9" t="s">
        <v>789</v>
      </c>
      <c r="B55" s="9" t="s">
        <v>790</v>
      </c>
      <c r="C55" s="9" t="s">
        <v>791</v>
      </c>
      <c r="D55" s="10">
        <v>38336</v>
      </c>
      <c r="E55" s="9">
        <v>9</v>
      </c>
      <c r="F55" s="11" t="s">
        <v>39</v>
      </c>
      <c r="G55" s="12">
        <v>3</v>
      </c>
      <c r="H55" s="12">
        <v>10</v>
      </c>
      <c r="I55" s="12">
        <v>3</v>
      </c>
      <c r="J55" s="12">
        <v>4</v>
      </c>
      <c r="K55" s="12">
        <v>18</v>
      </c>
      <c r="L55" s="105">
        <f t="shared" si="4"/>
        <v>38</v>
      </c>
      <c r="M55" s="105">
        <f t="shared" si="5"/>
        <v>59</v>
      </c>
      <c r="N55" s="13" t="s">
        <v>644</v>
      </c>
      <c r="O55" s="9" t="s">
        <v>24</v>
      </c>
      <c r="P55" s="9" t="s">
        <v>606</v>
      </c>
      <c r="Q55" s="9" t="s">
        <v>607</v>
      </c>
      <c r="R55" s="9" t="s">
        <v>608</v>
      </c>
      <c r="S55" s="9" t="s">
        <v>1125</v>
      </c>
    </row>
    <row r="56" spans="1:19" ht="76.5" x14ac:dyDescent="0.25">
      <c r="A56" s="15" t="s">
        <v>1762</v>
      </c>
      <c r="B56" s="15" t="s">
        <v>760</v>
      </c>
      <c r="C56" s="15" t="s">
        <v>271</v>
      </c>
      <c r="D56" s="16">
        <v>38303</v>
      </c>
      <c r="E56" s="15">
        <v>9</v>
      </c>
      <c r="F56" s="15">
        <v>29</v>
      </c>
      <c r="G56" s="15">
        <v>0</v>
      </c>
      <c r="H56" s="15">
        <v>20</v>
      </c>
      <c r="I56" s="15">
        <v>0</v>
      </c>
      <c r="J56" s="15">
        <v>0</v>
      </c>
      <c r="K56" s="15">
        <v>10</v>
      </c>
      <c r="L56" s="105">
        <f t="shared" si="4"/>
        <v>30</v>
      </c>
      <c r="M56" s="105">
        <f t="shared" si="5"/>
        <v>59</v>
      </c>
      <c r="N56" s="13" t="s">
        <v>1739</v>
      </c>
      <c r="O56" s="15" t="s">
        <v>24</v>
      </c>
      <c r="P56" s="15" t="s">
        <v>606</v>
      </c>
      <c r="Q56" s="15" t="s">
        <v>1740</v>
      </c>
      <c r="R56" s="9" t="s">
        <v>1741</v>
      </c>
      <c r="S56" s="9" t="s">
        <v>1125</v>
      </c>
    </row>
    <row r="57" spans="1:19" ht="25.5" x14ac:dyDescent="0.25">
      <c r="A57" s="9" t="s">
        <v>746</v>
      </c>
      <c r="B57" s="9" t="s">
        <v>66</v>
      </c>
      <c r="C57" s="9" t="s">
        <v>130</v>
      </c>
      <c r="D57" s="10">
        <v>38107</v>
      </c>
      <c r="E57" s="9">
        <v>9</v>
      </c>
      <c r="F57" s="11" t="s">
        <v>44</v>
      </c>
      <c r="G57" s="12">
        <v>6</v>
      </c>
      <c r="H57" s="12">
        <v>10</v>
      </c>
      <c r="I57" s="12">
        <v>3</v>
      </c>
      <c r="J57" s="12">
        <v>0</v>
      </c>
      <c r="K57" s="12">
        <v>5</v>
      </c>
      <c r="L57" s="105">
        <f t="shared" si="4"/>
        <v>24</v>
      </c>
      <c r="M57" s="105">
        <f t="shared" si="5"/>
        <v>56</v>
      </c>
      <c r="N57" s="13" t="s">
        <v>747</v>
      </c>
      <c r="O57" s="9" t="s">
        <v>24</v>
      </c>
      <c r="P57" s="9" t="s">
        <v>606</v>
      </c>
      <c r="Q57" s="9" t="s">
        <v>660</v>
      </c>
      <c r="R57" s="9" t="s">
        <v>608</v>
      </c>
      <c r="S57" s="9" t="s">
        <v>1125</v>
      </c>
    </row>
    <row r="58" spans="1:19" ht="51" x14ac:dyDescent="0.25">
      <c r="A58" s="9" t="s">
        <v>833</v>
      </c>
      <c r="B58" s="9" t="s">
        <v>62</v>
      </c>
      <c r="C58" s="9" t="s">
        <v>38</v>
      </c>
      <c r="D58" s="10">
        <v>38294</v>
      </c>
      <c r="E58" s="9">
        <v>9</v>
      </c>
      <c r="F58" s="11" t="s">
        <v>714</v>
      </c>
      <c r="G58" s="12">
        <v>6</v>
      </c>
      <c r="H58" s="12">
        <v>10</v>
      </c>
      <c r="I58" s="12">
        <v>3</v>
      </c>
      <c r="J58" s="12">
        <v>0</v>
      </c>
      <c r="K58" s="12">
        <v>0</v>
      </c>
      <c r="L58" s="105">
        <f t="shared" si="4"/>
        <v>19</v>
      </c>
      <c r="M58" s="105">
        <f t="shared" si="5"/>
        <v>56</v>
      </c>
      <c r="N58" s="13" t="s">
        <v>615</v>
      </c>
      <c r="O58" s="9" t="s">
        <v>24</v>
      </c>
      <c r="P58" s="9" t="s">
        <v>606</v>
      </c>
      <c r="Q58" s="9" t="s">
        <v>611</v>
      </c>
      <c r="R58" s="9" t="s">
        <v>608</v>
      </c>
      <c r="S58" s="9" t="s">
        <v>1125</v>
      </c>
    </row>
    <row r="59" spans="1:19" ht="76.5" x14ac:dyDescent="0.25">
      <c r="A59" s="9" t="s">
        <v>884</v>
      </c>
      <c r="B59" s="9" t="s">
        <v>771</v>
      </c>
      <c r="C59" s="9" t="s">
        <v>19</v>
      </c>
      <c r="D59" s="10">
        <v>38437</v>
      </c>
      <c r="E59" s="9">
        <v>9</v>
      </c>
      <c r="F59" s="11" t="s">
        <v>94</v>
      </c>
      <c r="G59" s="12">
        <v>3</v>
      </c>
      <c r="H59" s="12">
        <v>10</v>
      </c>
      <c r="I59" s="12">
        <v>3</v>
      </c>
      <c r="J59" s="12">
        <v>0</v>
      </c>
      <c r="K59" s="12">
        <v>20</v>
      </c>
      <c r="L59" s="105">
        <f t="shared" si="4"/>
        <v>36</v>
      </c>
      <c r="M59" s="105">
        <f t="shared" si="5"/>
        <v>56</v>
      </c>
      <c r="N59" s="13" t="s">
        <v>644</v>
      </c>
      <c r="O59" s="9" t="s">
        <v>24</v>
      </c>
      <c r="P59" s="9" t="s">
        <v>606</v>
      </c>
      <c r="Q59" s="9" t="s">
        <v>607</v>
      </c>
      <c r="R59" s="9" t="s">
        <v>608</v>
      </c>
      <c r="S59" s="9" t="s">
        <v>1125</v>
      </c>
    </row>
    <row r="60" spans="1:19" ht="63.75" x14ac:dyDescent="0.25">
      <c r="A60" s="15" t="s">
        <v>1710</v>
      </c>
      <c r="B60" s="15" t="s">
        <v>29</v>
      </c>
      <c r="C60" s="15" t="s">
        <v>93</v>
      </c>
      <c r="D60" s="16">
        <v>38270</v>
      </c>
      <c r="E60" s="15">
        <v>9</v>
      </c>
      <c r="F60" s="15">
        <v>18</v>
      </c>
      <c r="G60" s="15">
        <v>0</v>
      </c>
      <c r="H60" s="15">
        <v>7</v>
      </c>
      <c r="I60" s="15">
        <v>9</v>
      </c>
      <c r="J60" s="15">
        <v>0</v>
      </c>
      <c r="K60" s="15">
        <v>20</v>
      </c>
      <c r="L60" s="105">
        <f t="shared" si="4"/>
        <v>36</v>
      </c>
      <c r="M60" s="105">
        <f t="shared" si="5"/>
        <v>54</v>
      </c>
      <c r="N60" s="13" t="s">
        <v>1660</v>
      </c>
      <c r="O60" s="15" t="s">
        <v>24</v>
      </c>
      <c r="P60" s="15" t="s">
        <v>606</v>
      </c>
      <c r="Q60" s="15" t="s">
        <v>1661</v>
      </c>
      <c r="R60" s="9" t="s">
        <v>1652</v>
      </c>
      <c r="S60" s="9" t="s">
        <v>1125</v>
      </c>
    </row>
    <row r="61" spans="1:19" ht="38.25" x14ac:dyDescent="0.25">
      <c r="A61" s="13" t="s">
        <v>595</v>
      </c>
      <c r="B61" s="13" t="s">
        <v>29</v>
      </c>
      <c r="C61" s="13" t="s">
        <v>596</v>
      </c>
      <c r="D61" s="14">
        <v>38113</v>
      </c>
      <c r="E61" s="13">
        <v>9</v>
      </c>
      <c r="F61" s="13">
        <v>48</v>
      </c>
      <c r="G61" s="13">
        <v>0</v>
      </c>
      <c r="H61" s="13">
        <v>5</v>
      </c>
      <c r="I61" s="13">
        <v>0</v>
      </c>
      <c r="J61" s="13">
        <v>0</v>
      </c>
      <c r="K61" s="13">
        <v>0</v>
      </c>
      <c r="L61" s="105">
        <f t="shared" si="4"/>
        <v>5</v>
      </c>
      <c r="M61" s="105">
        <f t="shared" si="5"/>
        <v>53</v>
      </c>
      <c r="N61" s="13" t="s">
        <v>597</v>
      </c>
      <c r="O61" s="13" t="s">
        <v>24</v>
      </c>
      <c r="P61" s="13" t="s">
        <v>493</v>
      </c>
      <c r="Q61" s="13" t="s">
        <v>494</v>
      </c>
      <c r="R61" s="9" t="s">
        <v>495</v>
      </c>
      <c r="S61" s="9" t="s">
        <v>1125</v>
      </c>
    </row>
    <row r="62" spans="1:19" ht="25.5" x14ac:dyDescent="0.25">
      <c r="A62" s="17" t="s">
        <v>1147</v>
      </c>
      <c r="B62" s="17" t="s">
        <v>185</v>
      </c>
      <c r="C62" s="17" t="s">
        <v>1148</v>
      </c>
      <c r="D62" s="43">
        <v>38233</v>
      </c>
      <c r="E62" s="17">
        <v>9</v>
      </c>
      <c r="F62" s="44" t="s">
        <v>821</v>
      </c>
      <c r="G62" s="44"/>
      <c r="H62" s="44"/>
      <c r="I62" s="44"/>
      <c r="J62" s="44"/>
      <c r="K62" s="44"/>
      <c r="L62" s="105">
        <f t="shared" si="4"/>
        <v>0</v>
      </c>
      <c r="M62" s="105">
        <f t="shared" si="5"/>
        <v>53</v>
      </c>
      <c r="N62" s="13" t="s">
        <v>1149</v>
      </c>
      <c r="O62" s="17" t="s">
        <v>1150</v>
      </c>
      <c r="P62" s="17" t="s">
        <v>1151</v>
      </c>
      <c r="Q62" s="17" t="s">
        <v>1151</v>
      </c>
      <c r="R62" s="9" t="s">
        <v>1130</v>
      </c>
      <c r="S62" s="9" t="s">
        <v>1125</v>
      </c>
    </row>
    <row r="63" spans="1:19" ht="76.5" x14ac:dyDescent="0.25">
      <c r="A63" s="15" t="s">
        <v>833</v>
      </c>
      <c r="B63" s="15" t="s">
        <v>152</v>
      </c>
      <c r="C63" s="15" t="s">
        <v>30</v>
      </c>
      <c r="D63" s="16">
        <v>37986</v>
      </c>
      <c r="E63" s="15">
        <v>9</v>
      </c>
      <c r="F63" s="15">
        <v>35</v>
      </c>
      <c r="G63" s="15">
        <v>5</v>
      </c>
      <c r="H63" s="15">
        <v>5</v>
      </c>
      <c r="I63" s="15">
        <v>0</v>
      </c>
      <c r="J63" s="15">
        <v>2</v>
      </c>
      <c r="K63" s="15">
        <v>5</v>
      </c>
      <c r="L63" s="105">
        <f t="shared" si="4"/>
        <v>17</v>
      </c>
      <c r="M63" s="105">
        <f t="shared" si="5"/>
        <v>52</v>
      </c>
      <c r="N63" s="13" t="s">
        <v>1826</v>
      </c>
      <c r="O63" s="15" t="s">
        <v>24</v>
      </c>
      <c r="P63" s="15" t="s">
        <v>606</v>
      </c>
      <c r="Q63" s="15" t="s">
        <v>743</v>
      </c>
      <c r="R63" s="9" t="s">
        <v>1816</v>
      </c>
      <c r="S63" s="9" t="s">
        <v>1125</v>
      </c>
    </row>
    <row r="64" spans="1:19" ht="76.5" x14ac:dyDescent="0.25">
      <c r="A64" s="15" t="s">
        <v>822</v>
      </c>
      <c r="B64" s="15" t="s">
        <v>829</v>
      </c>
      <c r="C64" s="15" t="s">
        <v>314</v>
      </c>
      <c r="D64" s="16">
        <v>38097</v>
      </c>
      <c r="E64" s="15">
        <v>9</v>
      </c>
      <c r="F64" s="15">
        <v>15</v>
      </c>
      <c r="G64" s="15">
        <v>0</v>
      </c>
      <c r="H64" s="15">
        <v>7</v>
      </c>
      <c r="I64" s="15">
        <v>9</v>
      </c>
      <c r="J64" s="15">
        <v>0</v>
      </c>
      <c r="K64" s="15">
        <v>20</v>
      </c>
      <c r="L64" s="105">
        <f t="shared" si="4"/>
        <v>36</v>
      </c>
      <c r="M64" s="105">
        <f t="shared" si="5"/>
        <v>51</v>
      </c>
      <c r="N64" s="13" t="s">
        <v>1650</v>
      </c>
      <c r="O64" s="15" t="s">
        <v>24</v>
      </c>
      <c r="P64" s="15" t="s">
        <v>606</v>
      </c>
      <c r="Q64" s="15" t="s">
        <v>1651</v>
      </c>
      <c r="R64" s="9" t="s">
        <v>1652</v>
      </c>
      <c r="S64" s="9" t="s">
        <v>1125</v>
      </c>
    </row>
    <row r="65" spans="1:19" ht="76.5" x14ac:dyDescent="0.25">
      <c r="A65" s="15" t="s">
        <v>1837</v>
      </c>
      <c r="B65" s="15" t="s">
        <v>37</v>
      </c>
      <c r="C65" s="15" t="s">
        <v>30</v>
      </c>
      <c r="D65" s="16">
        <v>38249</v>
      </c>
      <c r="E65" s="15">
        <v>9</v>
      </c>
      <c r="F65" s="15">
        <v>35</v>
      </c>
      <c r="G65" s="15">
        <v>5</v>
      </c>
      <c r="H65" s="15">
        <v>5</v>
      </c>
      <c r="I65" s="15">
        <v>0</v>
      </c>
      <c r="J65" s="15">
        <v>6</v>
      </c>
      <c r="K65" s="15">
        <v>0</v>
      </c>
      <c r="L65" s="105">
        <f t="shared" si="4"/>
        <v>16</v>
      </c>
      <c r="M65" s="105">
        <f t="shared" si="5"/>
        <v>51</v>
      </c>
      <c r="N65" s="13" t="s">
        <v>1818</v>
      </c>
      <c r="O65" s="15" t="s">
        <v>24</v>
      </c>
      <c r="P65" s="15" t="s">
        <v>606</v>
      </c>
      <c r="Q65" s="15" t="s">
        <v>743</v>
      </c>
      <c r="R65" s="9" t="s">
        <v>1816</v>
      </c>
      <c r="S65" s="9" t="s">
        <v>1125</v>
      </c>
    </row>
    <row r="66" spans="1:19" ht="51" x14ac:dyDescent="0.25">
      <c r="A66" s="9" t="s">
        <v>1038</v>
      </c>
      <c r="B66" s="9" t="s">
        <v>340</v>
      </c>
      <c r="C66" s="9" t="s">
        <v>102</v>
      </c>
      <c r="D66" s="10">
        <v>37762</v>
      </c>
      <c r="E66" s="9">
        <v>9</v>
      </c>
      <c r="F66" s="11" t="s">
        <v>90</v>
      </c>
      <c r="G66" s="12">
        <v>0</v>
      </c>
      <c r="H66" s="12">
        <v>10</v>
      </c>
      <c r="I66" s="12">
        <v>0</v>
      </c>
      <c r="J66" s="12">
        <v>0</v>
      </c>
      <c r="K66" s="12">
        <v>5</v>
      </c>
      <c r="L66" s="105">
        <f t="shared" si="4"/>
        <v>15</v>
      </c>
      <c r="M66" s="105">
        <f t="shared" si="5"/>
        <v>48</v>
      </c>
      <c r="N66" s="13" t="s">
        <v>810</v>
      </c>
      <c r="O66" s="9" t="s">
        <v>24</v>
      </c>
      <c r="P66" s="9" t="s">
        <v>606</v>
      </c>
      <c r="Q66" s="9" t="s">
        <v>616</v>
      </c>
      <c r="R66" s="9" t="s">
        <v>608</v>
      </c>
      <c r="S66" s="9" t="s">
        <v>1125</v>
      </c>
    </row>
    <row r="67" spans="1:19" ht="102" x14ac:dyDescent="0.25">
      <c r="A67" s="9" t="s">
        <v>962</v>
      </c>
      <c r="B67" s="9" t="s">
        <v>160</v>
      </c>
      <c r="C67" s="9" t="s">
        <v>269</v>
      </c>
      <c r="D67" s="10">
        <v>38308</v>
      </c>
      <c r="E67" s="9">
        <v>9</v>
      </c>
      <c r="F67" s="11" t="s">
        <v>190</v>
      </c>
      <c r="G67" s="50">
        <v>3</v>
      </c>
      <c r="H67" s="50">
        <v>5</v>
      </c>
      <c r="I67" s="50">
        <v>0</v>
      </c>
      <c r="J67" s="50">
        <v>12</v>
      </c>
      <c r="K67" s="50">
        <v>5</v>
      </c>
      <c r="L67" s="105">
        <f t="shared" si="4"/>
        <v>25</v>
      </c>
      <c r="M67" s="105">
        <f t="shared" si="5"/>
        <v>47</v>
      </c>
      <c r="N67" s="13" t="s">
        <v>963</v>
      </c>
      <c r="O67" s="9" t="s">
        <v>964</v>
      </c>
      <c r="P67" s="9" t="s">
        <v>965</v>
      </c>
      <c r="Q67" s="9" t="s">
        <v>966</v>
      </c>
      <c r="R67" s="9" t="s">
        <v>608</v>
      </c>
      <c r="S67" s="9" t="s">
        <v>1125</v>
      </c>
    </row>
    <row r="68" spans="1:19" ht="76.5" x14ac:dyDescent="0.25">
      <c r="A68" s="15" t="s">
        <v>478</v>
      </c>
      <c r="B68" s="15" t="s">
        <v>48</v>
      </c>
      <c r="C68" s="15" t="s">
        <v>30</v>
      </c>
      <c r="D68" s="16">
        <v>38138</v>
      </c>
      <c r="E68" s="15">
        <v>9</v>
      </c>
      <c r="F68" s="15">
        <v>11</v>
      </c>
      <c r="G68" s="15">
        <v>0</v>
      </c>
      <c r="H68" s="15">
        <v>7</v>
      </c>
      <c r="I68" s="15">
        <v>9</v>
      </c>
      <c r="J68" s="15">
        <v>0</v>
      </c>
      <c r="K68" s="15">
        <v>20</v>
      </c>
      <c r="L68" s="105">
        <f t="shared" ref="L68:L69" si="6">G68+H68+I68+J68+K68</f>
        <v>36</v>
      </c>
      <c r="M68" s="105">
        <f t="shared" ref="M68:M69" si="7">L68+F68</f>
        <v>47</v>
      </c>
      <c r="N68" s="13" t="s">
        <v>1650</v>
      </c>
      <c r="O68" s="15" t="s">
        <v>24</v>
      </c>
      <c r="P68" s="15" t="s">
        <v>606</v>
      </c>
      <c r="Q68" s="15" t="s">
        <v>1651</v>
      </c>
      <c r="R68" s="9" t="s">
        <v>1652</v>
      </c>
      <c r="S68" s="15" t="s">
        <v>1125</v>
      </c>
    </row>
    <row r="69" spans="1:19" ht="76.5" x14ac:dyDescent="0.25">
      <c r="A69" s="18" t="s">
        <v>240</v>
      </c>
      <c r="B69" s="18" t="s">
        <v>241</v>
      </c>
      <c r="C69" s="18" t="s">
        <v>127</v>
      </c>
      <c r="D69" s="19">
        <v>38247</v>
      </c>
      <c r="E69" s="18">
        <v>9</v>
      </c>
      <c r="F69" s="18">
        <v>45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89">
        <f t="shared" si="6"/>
        <v>0</v>
      </c>
      <c r="M69" s="89">
        <f t="shared" si="7"/>
        <v>45</v>
      </c>
      <c r="N69" s="18" t="s">
        <v>242</v>
      </c>
      <c r="O69" s="18" t="s">
        <v>24</v>
      </c>
      <c r="P69" s="18" t="s">
        <v>208</v>
      </c>
      <c r="Q69" s="18" t="s">
        <v>209</v>
      </c>
      <c r="R69" s="20" t="s">
        <v>201</v>
      </c>
      <c r="S69" s="18"/>
    </row>
    <row r="70" spans="1:19" ht="25.5" x14ac:dyDescent="0.25">
      <c r="A70" s="18" t="s">
        <v>248</v>
      </c>
      <c r="B70" s="18" t="s">
        <v>249</v>
      </c>
      <c r="C70" s="18" t="s">
        <v>109</v>
      </c>
      <c r="D70" s="19">
        <v>38181</v>
      </c>
      <c r="E70" s="18">
        <v>9</v>
      </c>
      <c r="F70" s="18">
        <v>45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89">
        <f t="shared" ref="L70:L81" si="8">G70+H70+I70+J70+K70</f>
        <v>0</v>
      </c>
      <c r="M70" s="89">
        <f t="shared" ref="M70:M81" si="9">L70+F70</f>
        <v>45</v>
      </c>
      <c r="N70" s="18" t="s">
        <v>250</v>
      </c>
      <c r="O70" s="18" t="s">
        <v>24</v>
      </c>
      <c r="P70" s="18" t="s">
        <v>208</v>
      </c>
      <c r="Q70" s="18" t="s">
        <v>209</v>
      </c>
      <c r="R70" s="20" t="s">
        <v>201</v>
      </c>
      <c r="S70" s="18"/>
    </row>
    <row r="71" spans="1:19" ht="76.5" x14ac:dyDescent="0.25">
      <c r="A71" s="24" t="s">
        <v>1821</v>
      </c>
      <c r="B71" s="24" t="s">
        <v>101</v>
      </c>
      <c r="C71" s="24" t="s">
        <v>338</v>
      </c>
      <c r="D71" s="25">
        <v>38024</v>
      </c>
      <c r="E71" s="24">
        <v>9</v>
      </c>
      <c r="F71" s="24">
        <v>24</v>
      </c>
      <c r="G71" s="24">
        <v>5</v>
      </c>
      <c r="H71" s="24">
        <v>5</v>
      </c>
      <c r="I71" s="24">
        <v>1</v>
      </c>
      <c r="J71" s="24">
        <v>0</v>
      </c>
      <c r="K71" s="24">
        <v>10</v>
      </c>
      <c r="L71" s="89">
        <f t="shared" si="8"/>
        <v>21</v>
      </c>
      <c r="M71" s="89">
        <f t="shared" si="9"/>
        <v>45</v>
      </c>
      <c r="N71" s="18" t="s">
        <v>1818</v>
      </c>
      <c r="O71" s="24" t="s">
        <v>24</v>
      </c>
      <c r="P71" s="24" t="s">
        <v>606</v>
      </c>
      <c r="Q71" s="24" t="s">
        <v>743</v>
      </c>
      <c r="R71" s="20" t="s">
        <v>1816</v>
      </c>
      <c r="S71" s="24"/>
    </row>
    <row r="72" spans="1:19" ht="63.75" x14ac:dyDescent="0.25">
      <c r="A72" s="18" t="s">
        <v>171</v>
      </c>
      <c r="B72" s="18" t="s">
        <v>172</v>
      </c>
      <c r="C72" s="18" t="s">
        <v>173</v>
      </c>
      <c r="D72" s="19">
        <v>38133</v>
      </c>
      <c r="E72" s="18">
        <v>9</v>
      </c>
      <c r="F72" s="22" t="s">
        <v>96</v>
      </c>
      <c r="G72" s="22" t="s">
        <v>46</v>
      </c>
      <c r="H72" s="22" t="s">
        <v>40</v>
      </c>
      <c r="I72" s="22" t="s">
        <v>21</v>
      </c>
      <c r="J72" s="22" t="s">
        <v>58</v>
      </c>
      <c r="K72" s="22" t="s">
        <v>45</v>
      </c>
      <c r="L72" s="89">
        <f t="shared" si="8"/>
        <v>18</v>
      </c>
      <c r="M72" s="89">
        <f t="shared" si="9"/>
        <v>43</v>
      </c>
      <c r="N72" s="18" t="s">
        <v>23</v>
      </c>
      <c r="O72" s="18" t="s">
        <v>24</v>
      </c>
      <c r="P72" s="18" t="s">
        <v>25</v>
      </c>
      <c r="Q72" s="18" t="s">
        <v>26</v>
      </c>
      <c r="R72" s="20" t="s">
        <v>27</v>
      </c>
      <c r="S72" s="18"/>
    </row>
    <row r="73" spans="1:19" ht="63.75" x14ac:dyDescent="0.25">
      <c r="A73" s="18" t="s">
        <v>224</v>
      </c>
      <c r="B73" s="18" t="s">
        <v>225</v>
      </c>
      <c r="C73" s="18" t="s">
        <v>226</v>
      </c>
      <c r="D73" s="19">
        <v>43618</v>
      </c>
      <c r="E73" s="18">
        <v>9</v>
      </c>
      <c r="F73" s="18">
        <v>43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89">
        <f t="shared" si="8"/>
        <v>0</v>
      </c>
      <c r="M73" s="89">
        <f t="shared" si="9"/>
        <v>43</v>
      </c>
      <c r="N73" s="18" t="s">
        <v>227</v>
      </c>
      <c r="O73" s="18" t="s">
        <v>24</v>
      </c>
      <c r="P73" s="18" t="s">
        <v>208</v>
      </c>
      <c r="Q73" s="18" t="s">
        <v>209</v>
      </c>
      <c r="R73" s="20" t="s">
        <v>201</v>
      </c>
      <c r="S73" s="18"/>
    </row>
    <row r="74" spans="1:19" ht="76.5" x14ac:dyDescent="0.25">
      <c r="A74" s="20" t="s">
        <v>930</v>
      </c>
      <c r="B74" s="20" t="s">
        <v>48</v>
      </c>
      <c r="C74" s="20" t="s">
        <v>658</v>
      </c>
      <c r="D74" s="21">
        <v>38092</v>
      </c>
      <c r="E74" s="20">
        <v>9</v>
      </c>
      <c r="F74" s="22" t="s">
        <v>20</v>
      </c>
      <c r="G74" s="23">
        <v>3</v>
      </c>
      <c r="H74" s="23">
        <v>10</v>
      </c>
      <c r="I74" s="23">
        <v>3</v>
      </c>
      <c r="J74" s="23">
        <v>9</v>
      </c>
      <c r="K74" s="23">
        <v>0</v>
      </c>
      <c r="L74" s="89">
        <f t="shared" si="8"/>
        <v>25</v>
      </c>
      <c r="M74" s="89">
        <f t="shared" si="9"/>
        <v>43</v>
      </c>
      <c r="N74" s="18" t="s">
        <v>644</v>
      </c>
      <c r="O74" s="20" t="s">
        <v>24</v>
      </c>
      <c r="P74" s="20" t="s">
        <v>606</v>
      </c>
      <c r="Q74" s="20" t="s">
        <v>616</v>
      </c>
      <c r="R74" s="20" t="s">
        <v>608</v>
      </c>
      <c r="S74" s="20"/>
    </row>
    <row r="75" spans="1:19" ht="51" x14ac:dyDescent="0.25">
      <c r="A75" s="24" t="s">
        <v>1257</v>
      </c>
      <c r="B75" s="24" t="s">
        <v>815</v>
      </c>
      <c r="C75" s="24" t="s">
        <v>720</v>
      </c>
      <c r="D75" s="25">
        <v>38594</v>
      </c>
      <c r="E75" s="24">
        <v>9</v>
      </c>
      <c r="F75" s="24">
        <v>43</v>
      </c>
      <c r="G75" s="24"/>
      <c r="H75" s="24"/>
      <c r="I75" s="24"/>
      <c r="J75" s="24"/>
      <c r="K75" s="24"/>
      <c r="L75" s="89">
        <f t="shared" si="8"/>
        <v>0</v>
      </c>
      <c r="M75" s="89">
        <f t="shared" si="9"/>
        <v>43</v>
      </c>
      <c r="N75" s="18" t="s">
        <v>1180</v>
      </c>
      <c r="O75" s="24" t="s">
        <v>24</v>
      </c>
      <c r="P75" s="24" t="s">
        <v>1178</v>
      </c>
      <c r="Q75" s="24" t="s">
        <v>1171</v>
      </c>
      <c r="R75" s="20" t="s">
        <v>1170</v>
      </c>
      <c r="S75" s="24"/>
    </row>
    <row r="76" spans="1:19" ht="38.25" x14ac:dyDescent="0.25">
      <c r="A76" s="24" t="s">
        <v>1415</v>
      </c>
      <c r="B76" s="24" t="s">
        <v>231</v>
      </c>
      <c r="C76" s="24" t="s">
        <v>456</v>
      </c>
      <c r="D76" s="25">
        <v>38227</v>
      </c>
      <c r="E76" s="24">
        <v>9</v>
      </c>
      <c r="F76" s="24">
        <v>43</v>
      </c>
      <c r="G76" s="24"/>
      <c r="H76" s="24"/>
      <c r="I76" s="24"/>
      <c r="J76" s="24"/>
      <c r="K76" s="24"/>
      <c r="L76" s="89">
        <f t="shared" si="8"/>
        <v>0</v>
      </c>
      <c r="M76" s="89">
        <f t="shared" si="9"/>
        <v>43</v>
      </c>
      <c r="N76" s="18" t="s">
        <v>1416</v>
      </c>
      <c r="O76" s="24" t="s">
        <v>24</v>
      </c>
      <c r="P76" s="24" t="s">
        <v>1170</v>
      </c>
      <c r="Q76" s="24" t="s">
        <v>1171</v>
      </c>
      <c r="R76" s="20" t="s">
        <v>1170</v>
      </c>
      <c r="S76" s="24"/>
    </row>
    <row r="77" spans="1:19" ht="51" x14ac:dyDescent="0.25">
      <c r="A77" s="20" t="s">
        <v>635</v>
      </c>
      <c r="B77" s="20" t="s">
        <v>134</v>
      </c>
      <c r="C77" s="20" t="s">
        <v>636</v>
      </c>
      <c r="D77" s="21">
        <v>38018</v>
      </c>
      <c r="E77" s="20">
        <v>9</v>
      </c>
      <c r="F77" s="22" t="s">
        <v>637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89">
        <f t="shared" si="8"/>
        <v>0</v>
      </c>
      <c r="M77" s="89">
        <f t="shared" si="9"/>
        <v>42</v>
      </c>
      <c r="N77" s="18" t="s">
        <v>615</v>
      </c>
      <c r="O77" s="20" t="s">
        <v>24</v>
      </c>
      <c r="P77" s="20" t="s">
        <v>606</v>
      </c>
      <c r="Q77" s="20" t="s">
        <v>611</v>
      </c>
      <c r="R77" s="20" t="s">
        <v>608</v>
      </c>
      <c r="S77" s="20"/>
    </row>
    <row r="78" spans="1:19" ht="38.25" x14ac:dyDescent="0.25">
      <c r="A78" s="20" t="s">
        <v>1049</v>
      </c>
      <c r="B78" s="20" t="s">
        <v>152</v>
      </c>
      <c r="C78" s="20" t="s">
        <v>43</v>
      </c>
      <c r="D78" s="21">
        <v>38097</v>
      </c>
      <c r="E78" s="20">
        <v>9</v>
      </c>
      <c r="F78" s="22" t="s">
        <v>110</v>
      </c>
      <c r="G78" s="23">
        <v>5</v>
      </c>
      <c r="H78" s="23">
        <v>10</v>
      </c>
      <c r="I78" s="23">
        <v>1</v>
      </c>
      <c r="J78" s="23">
        <v>0</v>
      </c>
      <c r="K78" s="23">
        <v>0</v>
      </c>
      <c r="L78" s="89">
        <f t="shared" si="8"/>
        <v>16</v>
      </c>
      <c r="M78" s="89">
        <f t="shared" si="9"/>
        <v>42</v>
      </c>
      <c r="N78" s="18" t="s">
        <v>1050</v>
      </c>
      <c r="O78" s="20" t="s">
        <v>24</v>
      </c>
      <c r="P78" s="20" t="s">
        <v>606</v>
      </c>
      <c r="Q78" s="20" t="s">
        <v>607</v>
      </c>
      <c r="R78" s="20" t="s">
        <v>608</v>
      </c>
      <c r="S78" s="20"/>
    </row>
    <row r="79" spans="1:19" ht="38.25" x14ac:dyDescent="0.25">
      <c r="A79" s="24" t="s">
        <v>1472</v>
      </c>
      <c r="B79" s="24" t="s">
        <v>1473</v>
      </c>
      <c r="C79" s="24" t="s">
        <v>1474</v>
      </c>
      <c r="D79" s="25">
        <v>38089</v>
      </c>
      <c r="E79" s="24">
        <v>9</v>
      </c>
      <c r="F79" s="24">
        <v>42</v>
      </c>
      <c r="G79" s="24"/>
      <c r="H79" s="24"/>
      <c r="I79" s="24"/>
      <c r="J79" s="24"/>
      <c r="K79" s="24"/>
      <c r="L79" s="89">
        <f t="shared" si="8"/>
        <v>0</v>
      </c>
      <c r="M79" s="89">
        <f t="shared" si="9"/>
        <v>42</v>
      </c>
      <c r="N79" s="18" t="s">
        <v>1475</v>
      </c>
      <c r="O79" s="24" t="s">
        <v>24</v>
      </c>
      <c r="P79" s="24" t="s">
        <v>1170</v>
      </c>
      <c r="Q79" s="24" t="s">
        <v>1171</v>
      </c>
      <c r="R79" s="20" t="s">
        <v>1170</v>
      </c>
      <c r="S79" s="24"/>
    </row>
    <row r="80" spans="1:19" ht="63.75" x14ac:dyDescent="0.25">
      <c r="A80" s="18" t="s">
        <v>195</v>
      </c>
      <c r="B80" s="18" t="s">
        <v>62</v>
      </c>
      <c r="C80" s="18" t="s">
        <v>130</v>
      </c>
      <c r="D80" s="19">
        <v>38082</v>
      </c>
      <c r="E80" s="18">
        <v>9</v>
      </c>
      <c r="F80" s="22" t="s">
        <v>131</v>
      </c>
      <c r="G80" s="18">
        <v>2</v>
      </c>
      <c r="H80" s="18">
        <v>5</v>
      </c>
      <c r="I80" s="18">
        <v>0</v>
      </c>
      <c r="J80" s="18">
        <v>1</v>
      </c>
      <c r="K80" s="18">
        <v>5</v>
      </c>
      <c r="L80" s="89">
        <f t="shared" si="8"/>
        <v>13</v>
      </c>
      <c r="M80" s="89">
        <f t="shared" si="9"/>
        <v>41</v>
      </c>
      <c r="N80" s="18" t="s">
        <v>23</v>
      </c>
      <c r="O80" s="18" t="s">
        <v>24</v>
      </c>
      <c r="P80" s="18" t="s">
        <v>25</v>
      </c>
      <c r="Q80" s="18" t="s">
        <v>26</v>
      </c>
      <c r="R80" s="20" t="s">
        <v>27</v>
      </c>
      <c r="S80" s="18"/>
    </row>
    <row r="81" spans="1:19" ht="76.5" x14ac:dyDescent="0.25">
      <c r="A81" s="29" t="s">
        <v>1069</v>
      </c>
      <c r="B81" s="29" t="s">
        <v>289</v>
      </c>
      <c r="C81" s="29" t="s">
        <v>882</v>
      </c>
      <c r="D81" s="31">
        <v>38006</v>
      </c>
      <c r="E81" s="29">
        <v>9</v>
      </c>
      <c r="F81" s="32" t="s">
        <v>20</v>
      </c>
      <c r="G81" s="33">
        <v>6</v>
      </c>
      <c r="H81" s="33">
        <v>15</v>
      </c>
      <c r="I81" s="33">
        <v>2</v>
      </c>
      <c r="J81" s="33">
        <v>0</v>
      </c>
      <c r="K81" s="33">
        <v>0</v>
      </c>
      <c r="L81" s="93">
        <f t="shared" si="8"/>
        <v>23</v>
      </c>
      <c r="M81" s="93">
        <f t="shared" si="9"/>
        <v>41</v>
      </c>
      <c r="N81" s="28" t="s">
        <v>644</v>
      </c>
      <c r="O81" s="29" t="s">
        <v>24</v>
      </c>
      <c r="P81" s="29" t="s">
        <v>606</v>
      </c>
      <c r="Q81" s="29" t="s">
        <v>607</v>
      </c>
      <c r="R81" s="29" t="s">
        <v>608</v>
      </c>
      <c r="S81" s="29"/>
    </row>
    <row r="82" spans="1:19" ht="76.5" x14ac:dyDescent="0.25">
      <c r="A82" s="26" t="s">
        <v>1817</v>
      </c>
      <c r="B82" s="26" t="s">
        <v>152</v>
      </c>
      <c r="C82" s="26" t="s">
        <v>296</v>
      </c>
      <c r="D82" s="27">
        <v>38243</v>
      </c>
      <c r="E82" s="26">
        <v>9</v>
      </c>
      <c r="F82" s="26">
        <v>33</v>
      </c>
      <c r="G82" s="26">
        <v>0</v>
      </c>
      <c r="H82" s="26">
        <v>5</v>
      </c>
      <c r="I82" s="26">
        <v>3</v>
      </c>
      <c r="J82" s="26">
        <v>0</v>
      </c>
      <c r="K82" s="26">
        <v>0</v>
      </c>
      <c r="L82" s="93">
        <f t="shared" ref="L82:L145" si="10">G82+H82+I82+J82+K82</f>
        <v>8</v>
      </c>
      <c r="M82" s="93">
        <f t="shared" ref="M82:M145" si="11">L82+F82</f>
        <v>41</v>
      </c>
      <c r="N82" s="28" t="s">
        <v>1818</v>
      </c>
      <c r="O82" s="26" t="s">
        <v>24</v>
      </c>
      <c r="P82" s="26" t="s">
        <v>606</v>
      </c>
      <c r="Q82" s="26" t="s">
        <v>743</v>
      </c>
      <c r="R82" s="29" t="s">
        <v>1816</v>
      </c>
      <c r="S82" s="26"/>
    </row>
    <row r="83" spans="1:19" ht="63.75" x14ac:dyDescent="0.25">
      <c r="A83" s="28" t="s">
        <v>87</v>
      </c>
      <c r="B83" s="28" t="s">
        <v>88</v>
      </c>
      <c r="C83" s="28" t="s">
        <v>89</v>
      </c>
      <c r="D83" s="30">
        <v>38249</v>
      </c>
      <c r="E83" s="28">
        <v>9</v>
      </c>
      <c r="F83" s="32" t="s">
        <v>90</v>
      </c>
      <c r="G83" s="32" t="s">
        <v>46</v>
      </c>
      <c r="H83" s="32" t="s">
        <v>40</v>
      </c>
      <c r="I83" s="32" t="s">
        <v>21</v>
      </c>
      <c r="J83" s="32" t="s">
        <v>21</v>
      </c>
      <c r="K83" s="32" t="s">
        <v>21</v>
      </c>
      <c r="L83" s="93">
        <f t="shared" si="10"/>
        <v>7</v>
      </c>
      <c r="M83" s="93">
        <f t="shared" si="11"/>
        <v>40</v>
      </c>
      <c r="N83" s="28" t="s">
        <v>23</v>
      </c>
      <c r="O83" s="28" t="s">
        <v>24</v>
      </c>
      <c r="P83" s="28" t="s">
        <v>60</v>
      </c>
      <c r="Q83" s="28" t="s">
        <v>26</v>
      </c>
      <c r="R83" s="29" t="s">
        <v>27</v>
      </c>
      <c r="S83" s="28"/>
    </row>
    <row r="84" spans="1:19" ht="127.5" x14ac:dyDescent="0.25">
      <c r="A84" s="26" t="s">
        <v>1573</v>
      </c>
      <c r="B84" s="26" t="s">
        <v>134</v>
      </c>
      <c r="C84" s="26" t="s">
        <v>375</v>
      </c>
      <c r="D84" s="27">
        <v>38289</v>
      </c>
      <c r="E84" s="26">
        <v>9</v>
      </c>
      <c r="F84" s="26">
        <v>31</v>
      </c>
      <c r="G84" s="26">
        <v>0</v>
      </c>
      <c r="H84" s="26">
        <v>7</v>
      </c>
      <c r="I84" s="26">
        <v>0</v>
      </c>
      <c r="J84" s="26">
        <v>2</v>
      </c>
      <c r="K84" s="26">
        <v>0</v>
      </c>
      <c r="L84" s="93">
        <f t="shared" si="10"/>
        <v>9</v>
      </c>
      <c r="M84" s="93">
        <f t="shared" si="11"/>
        <v>40</v>
      </c>
      <c r="N84" s="28" t="s">
        <v>801</v>
      </c>
      <c r="O84" s="26" t="s">
        <v>24</v>
      </c>
      <c r="P84" s="26" t="s">
        <v>606</v>
      </c>
      <c r="Q84" s="26" t="s">
        <v>676</v>
      </c>
      <c r="R84" s="29" t="s">
        <v>1528</v>
      </c>
      <c r="S84" s="26"/>
    </row>
    <row r="85" spans="1:19" ht="25.5" x14ac:dyDescent="0.25">
      <c r="A85" s="28" t="s">
        <v>423</v>
      </c>
      <c r="B85" s="28" t="s">
        <v>276</v>
      </c>
      <c r="C85" s="28" t="s">
        <v>216</v>
      </c>
      <c r="D85" s="30">
        <v>38446</v>
      </c>
      <c r="E85" s="28">
        <v>9</v>
      </c>
      <c r="F85" s="32" t="s">
        <v>424</v>
      </c>
      <c r="G85" s="32" t="s">
        <v>21</v>
      </c>
      <c r="H85" s="32" t="s">
        <v>21</v>
      </c>
      <c r="I85" s="32" t="s">
        <v>21</v>
      </c>
      <c r="J85" s="32" t="s">
        <v>21</v>
      </c>
      <c r="K85" s="32" t="s">
        <v>21</v>
      </c>
      <c r="L85" s="93">
        <f t="shared" si="10"/>
        <v>0</v>
      </c>
      <c r="M85" s="93">
        <f t="shared" si="11"/>
        <v>39</v>
      </c>
      <c r="N85" s="28" t="s">
        <v>425</v>
      </c>
      <c r="O85" s="28" t="s">
        <v>24</v>
      </c>
      <c r="P85" s="28" t="s">
        <v>426</v>
      </c>
      <c r="Q85" s="28" t="s">
        <v>427</v>
      </c>
      <c r="R85" s="29" t="s">
        <v>428</v>
      </c>
      <c r="S85" s="28"/>
    </row>
    <row r="86" spans="1:19" ht="102" x14ac:dyDescent="0.25">
      <c r="A86" s="26" t="s">
        <v>1555</v>
      </c>
      <c r="B86" s="26" t="s">
        <v>1322</v>
      </c>
      <c r="C86" s="26" t="s">
        <v>1095</v>
      </c>
      <c r="D86" s="27">
        <v>38327</v>
      </c>
      <c r="E86" s="26">
        <v>9</v>
      </c>
      <c r="F86" s="26">
        <v>34</v>
      </c>
      <c r="G86" s="26">
        <v>0</v>
      </c>
      <c r="H86" s="26">
        <v>5</v>
      </c>
      <c r="I86" s="26">
        <v>0</v>
      </c>
      <c r="J86" s="26">
        <v>0</v>
      </c>
      <c r="K86" s="26">
        <v>0</v>
      </c>
      <c r="L86" s="93">
        <f t="shared" si="10"/>
        <v>5</v>
      </c>
      <c r="M86" s="93">
        <f t="shared" si="11"/>
        <v>39</v>
      </c>
      <c r="N86" s="28" t="s">
        <v>1556</v>
      </c>
      <c r="O86" s="26" t="s">
        <v>24</v>
      </c>
      <c r="P86" s="26" t="s">
        <v>606</v>
      </c>
      <c r="Q86" s="26" t="s">
        <v>1557</v>
      </c>
      <c r="R86" s="29" t="s">
        <v>1528</v>
      </c>
      <c r="S86" s="26"/>
    </row>
    <row r="87" spans="1:19" ht="76.5" x14ac:dyDescent="0.25">
      <c r="A87" s="26" t="s">
        <v>1827</v>
      </c>
      <c r="B87" s="26" t="s">
        <v>172</v>
      </c>
      <c r="C87" s="26" t="s">
        <v>141</v>
      </c>
      <c r="D87" s="27">
        <v>38143</v>
      </c>
      <c r="E87" s="26">
        <v>9</v>
      </c>
      <c r="F87" s="26">
        <v>27</v>
      </c>
      <c r="G87" s="26">
        <v>7</v>
      </c>
      <c r="H87" s="26">
        <v>5</v>
      </c>
      <c r="I87" s="26">
        <v>0</v>
      </c>
      <c r="J87" s="26">
        <v>0</v>
      </c>
      <c r="K87" s="26">
        <v>0</v>
      </c>
      <c r="L87" s="93">
        <f t="shared" si="10"/>
        <v>12</v>
      </c>
      <c r="M87" s="93">
        <f t="shared" si="11"/>
        <v>39</v>
      </c>
      <c r="N87" s="28" t="s">
        <v>1818</v>
      </c>
      <c r="O87" s="26" t="s">
        <v>24</v>
      </c>
      <c r="P87" s="26" t="s">
        <v>606</v>
      </c>
      <c r="Q87" s="26" t="s">
        <v>743</v>
      </c>
      <c r="R87" s="29" t="s">
        <v>1816</v>
      </c>
      <c r="S87" s="26"/>
    </row>
    <row r="88" spans="1:19" ht="25.5" x14ac:dyDescent="0.25">
      <c r="A88" s="28" t="s">
        <v>220</v>
      </c>
      <c r="B88" s="28" t="s">
        <v>221</v>
      </c>
      <c r="C88" s="28" t="s">
        <v>222</v>
      </c>
      <c r="D88" s="30">
        <v>38361</v>
      </c>
      <c r="E88" s="28">
        <v>9</v>
      </c>
      <c r="F88" s="28">
        <v>38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93">
        <f t="shared" si="10"/>
        <v>0</v>
      </c>
      <c r="M88" s="93">
        <f t="shared" si="11"/>
        <v>38</v>
      </c>
      <c r="N88" s="28" t="s">
        <v>223</v>
      </c>
      <c r="O88" s="28" t="s">
        <v>24</v>
      </c>
      <c r="P88" s="28" t="s">
        <v>208</v>
      </c>
      <c r="Q88" s="28" t="s">
        <v>209</v>
      </c>
      <c r="R88" s="29" t="s">
        <v>201</v>
      </c>
      <c r="S88" s="28"/>
    </row>
    <row r="89" spans="1:19" ht="25.5" x14ac:dyDescent="0.25">
      <c r="A89" s="28" t="s">
        <v>255</v>
      </c>
      <c r="B89" s="28" t="s">
        <v>256</v>
      </c>
      <c r="C89" s="28" t="s">
        <v>257</v>
      </c>
      <c r="D89" s="30">
        <v>38228</v>
      </c>
      <c r="E89" s="28">
        <v>9</v>
      </c>
      <c r="F89" s="28">
        <v>38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93">
        <f t="shared" si="10"/>
        <v>0</v>
      </c>
      <c r="M89" s="93">
        <f t="shared" si="11"/>
        <v>38</v>
      </c>
      <c r="N89" s="28" t="s">
        <v>258</v>
      </c>
      <c r="O89" s="28" t="s">
        <v>24</v>
      </c>
      <c r="P89" s="28" t="s">
        <v>208</v>
      </c>
      <c r="Q89" s="28" t="s">
        <v>209</v>
      </c>
      <c r="R89" s="29" t="s">
        <v>201</v>
      </c>
      <c r="S89" s="28"/>
    </row>
    <row r="90" spans="1:19" ht="38.25" x14ac:dyDescent="0.25">
      <c r="A90" s="29" t="s">
        <v>1021</v>
      </c>
      <c r="B90" s="29" t="s">
        <v>1022</v>
      </c>
      <c r="C90" s="29" t="s">
        <v>244</v>
      </c>
      <c r="D90" s="31">
        <v>38154</v>
      </c>
      <c r="E90" s="29">
        <v>9</v>
      </c>
      <c r="F90" s="32" t="s">
        <v>190</v>
      </c>
      <c r="G90" s="33">
        <v>5</v>
      </c>
      <c r="H90" s="33">
        <v>10</v>
      </c>
      <c r="I90" s="33">
        <v>1</v>
      </c>
      <c r="J90" s="33">
        <v>0</v>
      </c>
      <c r="K90" s="33">
        <v>0</v>
      </c>
      <c r="L90" s="93">
        <f t="shared" si="10"/>
        <v>16</v>
      </c>
      <c r="M90" s="93">
        <f t="shared" si="11"/>
        <v>38</v>
      </c>
      <c r="N90" s="28" t="s">
        <v>1023</v>
      </c>
      <c r="O90" s="29" t="s">
        <v>24</v>
      </c>
      <c r="P90" s="29" t="s">
        <v>606</v>
      </c>
      <c r="Q90" s="29" t="s">
        <v>616</v>
      </c>
      <c r="R90" s="29" t="s">
        <v>608</v>
      </c>
      <c r="S90" s="29"/>
    </row>
    <row r="91" spans="1:19" ht="63.75" x14ac:dyDescent="0.25">
      <c r="A91" s="26" t="s">
        <v>542</v>
      </c>
      <c r="B91" s="26" t="s">
        <v>115</v>
      </c>
      <c r="C91" s="26" t="s">
        <v>85</v>
      </c>
      <c r="D91" s="27">
        <v>38131</v>
      </c>
      <c r="E91" s="26">
        <v>9</v>
      </c>
      <c r="F91" s="26">
        <v>38</v>
      </c>
      <c r="G91" s="26"/>
      <c r="H91" s="26"/>
      <c r="I91" s="26"/>
      <c r="J91" s="26"/>
      <c r="K91" s="26"/>
      <c r="L91" s="93">
        <f t="shared" si="10"/>
        <v>0</v>
      </c>
      <c r="M91" s="93">
        <f t="shared" si="11"/>
        <v>38</v>
      </c>
      <c r="N91" s="28" t="s">
        <v>237</v>
      </c>
      <c r="O91" s="26" t="s">
        <v>24</v>
      </c>
      <c r="P91" s="26" t="s">
        <v>208</v>
      </c>
      <c r="Q91" s="26" t="s">
        <v>209</v>
      </c>
      <c r="R91" s="29" t="s">
        <v>1170</v>
      </c>
      <c r="S91" s="26"/>
    </row>
    <row r="92" spans="1:19" ht="25.5" x14ac:dyDescent="0.25">
      <c r="A92" s="28" t="s">
        <v>259</v>
      </c>
      <c r="B92" s="28" t="s">
        <v>260</v>
      </c>
      <c r="C92" s="28" t="s">
        <v>147</v>
      </c>
      <c r="D92" s="30">
        <v>43699</v>
      </c>
      <c r="E92" s="28">
        <v>9</v>
      </c>
      <c r="F92" s="28">
        <v>37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93">
        <f t="shared" si="10"/>
        <v>0</v>
      </c>
      <c r="M92" s="93">
        <f t="shared" si="11"/>
        <v>37</v>
      </c>
      <c r="N92" s="28" t="s">
        <v>261</v>
      </c>
      <c r="O92" s="28" t="s">
        <v>24</v>
      </c>
      <c r="P92" s="28" t="s">
        <v>208</v>
      </c>
      <c r="Q92" s="28" t="s">
        <v>209</v>
      </c>
      <c r="R92" s="29" t="s">
        <v>201</v>
      </c>
      <c r="S92" s="28"/>
    </row>
    <row r="93" spans="1:19" ht="38.25" x14ac:dyDescent="0.25">
      <c r="A93" s="26" t="s">
        <v>1393</v>
      </c>
      <c r="B93" s="26" t="s">
        <v>276</v>
      </c>
      <c r="C93" s="26" t="s">
        <v>141</v>
      </c>
      <c r="D93" s="27">
        <v>38203</v>
      </c>
      <c r="E93" s="26">
        <v>9</v>
      </c>
      <c r="F93" s="26">
        <v>36</v>
      </c>
      <c r="G93" s="26"/>
      <c r="H93" s="26"/>
      <c r="I93" s="26"/>
      <c r="J93" s="26"/>
      <c r="K93" s="26"/>
      <c r="L93" s="93">
        <f t="shared" si="10"/>
        <v>0</v>
      </c>
      <c r="M93" s="93">
        <f t="shared" si="11"/>
        <v>36</v>
      </c>
      <c r="N93" s="28" t="s">
        <v>1394</v>
      </c>
      <c r="O93" s="26" t="s">
        <v>24</v>
      </c>
      <c r="P93" s="26" t="s">
        <v>1178</v>
      </c>
      <c r="Q93" s="26" t="s">
        <v>1395</v>
      </c>
      <c r="R93" s="29" t="s">
        <v>1170</v>
      </c>
      <c r="S93" s="26"/>
    </row>
    <row r="94" spans="1:19" ht="38.25" x14ac:dyDescent="0.25">
      <c r="A94" s="26" t="s">
        <v>953</v>
      </c>
      <c r="B94" s="26" t="s">
        <v>181</v>
      </c>
      <c r="C94" s="26" t="s">
        <v>1423</v>
      </c>
      <c r="D94" s="27">
        <v>38056</v>
      </c>
      <c r="E94" s="26">
        <v>9</v>
      </c>
      <c r="F94" s="26">
        <v>36</v>
      </c>
      <c r="G94" s="26"/>
      <c r="H94" s="26"/>
      <c r="I94" s="26"/>
      <c r="J94" s="26"/>
      <c r="K94" s="26"/>
      <c r="L94" s="93">
        <f t="shared" si="10"/>
        <v>0</v>
      </c>
      <c r="M94" s="93">
        <f t="shared" si="11"/>
        <v>36</v>
      </c>
      <c r="N94" s="28" t="s">
        <v>1424</v>
      </c>
      <c r="O94" s="26" t="s">
        <v>24</v>
      </c>
      <c r="P94" s="26" t="s">
        <v>1425</v>
      </c>
      <c r="Q94" s="26" t="s">
        <v>1426</v>
      </c>
      <c r="R94" s="29" t="s">
        <v>1170</v>
      </c>
      <c r="S94" s="26"/>
    </row>
    <row r="95" spans="1:19" ht="38.25" x14ac:dyDescent="0.25">
      <c r="A95" s="28" t="s">
        <v>215</v>
      </c>
      <c r="B95" s="28" t="s">
        <v>88</v>
      </c>
      <c r="C95" s="28" t="s">
        <v>216</v>
      </c>
      <c r="D95" s="30">
        <v>38254</v>
      </c>
      <c r="E95" s="28">
        <v>9</v>
      </c>
      <c r="F95" s="28">
        <v>35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93">
        <f t="shared" si="10"/>
        <v>0</v>
      </c>
      <c r="M95" s="93">
        <f t="shared" si="11"/>
        <v>35</v>
      </c>
      <c r="N95" s="28" t="s">
        <v>217</v>
      </c>
      <c r="O95" s="28" t="s">
        <v>24</v>
      </c>
      <c r="P95" s="28" t="s">
        <v>218</v>
      </c>
      <c r="Q95" s="28" t="s">
        <v>219</v>
      </c>
      <c r="R95" s="29" t="s">
        <v>201</v>
      </c>
      <c r="S95" s="28"/>
    </row>
    <row r="96" spans="1:19" ht="102" x14ac:dyDescent="0.25">
      <c r="A96" s="28" t="s">
        <v>478</v>
      </c>
      <c r="B96" s="28" t="s">
        <v>134</v>
      </c>
      <c r="C96" s="28" t="s">
        <v>479</v>
      </c>
      <c r="D96" s="30">
        <v>38304</v>
      </c>
      <c r="E96" s="28">
        <v>9</v>
      </c>
      <c r="F96" s="32" t="s">
        <v>480</v>
      </c>
      <c r="G96" s="32" t="s">
        <v>21</v>
      </c>
      <c r="H96" s="32" t="s">
        <v>21</v>
      </c>
      <c r="I96" s="32" t="s">
        <v>21</v>
      </c>
      <c r="J96" s="32" t="s">
        <v>21</v>
      </c>
      <c r="K96" s="32" t="s">
        <v>21</v>
      </c>
      <c r="L96" s="93">
        <f t="shared" si="10"/>
        <v>0</v>
      </c>
      <c r="M96" s="93">
        <f t="shared" si="11"/>
        <v>35</v>
      </c>
      <c r="N96" s="28" t="s">
        <v>481</v>
      </c>
      <c r="O96" s="28" t="s">
        <v>24</v>
      </c>
      <c r="P96" s="28" t="s">
        <v>482</v>
      </c>
      <c r="Q96" s="28" t="s">
        <v>483</v>
      </c>
      <c r="R96" s="29" t="s">
        <v>428</v>
      </c>
      <c r="S96" s="28"/>
    </row>
    <row r="97" spans="1:19" ht="51" x14ac:dyDescent="0.25">
      <c r="A97" s="29" t="s">
        <v>918</v>
      </c>
      <c r="B97" s="29" t="s">
        <v>890</v>
      </c>
      <c r="C97" s="29" t="s">
        <v>583</v>
      </c>
      <c r="D97" s="31">
        <v>37994</v>
      </c>
      <c r="E97" s="29">
        <v>9</v>
      </c>
      <c r="F97" s="32" t="s">
        <v>480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93">
        <f t="shared" si="10"/>
        <v>0</v>
      </c>
      <c r="M97" s="93">
        <f t="shared" si="11"/>
        <v>35</v>
      </c>
      <c r="N97" s="28" t="s">
        <v>810</v>
      </c>
      <c r="O97" s="29" t="s">
        <v>24</v>
      </c>
      <c r="P97" s="29" t="s">
        <v>606</v>
      </c>
      <c r="Q97" s="29" t="s">
        <v>607</v>
      </c>
      <c r="R97" s="29" t="s">
        <v>608</v>
      </c>
      <c r="S97" s="29"/>
    </row>
    <row r="98" spans="1:19" ht="76.5" x14ac:dyDescent="0.25">
      <c r="A98" s="26" t="s">
        <v>470</v>
      </c>
      <c r="B98" s="26" t="s">
        <v>1859</v>
      </c>
      <c r="C98" s="26" t="s">
        <v>1860</v>
      </c>
      <c r="D98" s="27">
        <v>38359</v>
      </c>
      <c r="E98" s="26">
        <v>9</v>
      </c>
      <c r="F98" s="26">
        <v>21</v>
      </c>
      <c r="G98" s="26">
        <v>0</v>
      </c>
      <c r="H98" s="26">
        <v>7</v>
      </c>
      <c r="I98" s="26">
        <v>2</v>
      </c>
      <c r="J98" s="26">
        <v>5</v>
      </c>
      <c r="K98" s="26">
        <v>0</v>
      </c>
      <c r="L98" s="93">
        <f t="shared" si="10"/>
        <v>14</v>
      </c>
      <c r="M98" s="93">
        <f t="shared" si="11"/>
        <v>35</v>
      </c>
      <c r="N98" s="28" t="s">
        <v>1861</v>
      </c>
      <c r="O98" s="26" t="s">
        <v>24</v>
      </c>
      <c r="P98" s="26" t="s">
        <v>606</v>
      </c>
      <c r="Q98" s="26" t="s">
        <v>1600</v>
      </c>
      <c r="R98" s="29" t="s">
        <v>1816</v>
      </c>
      <c r="S98" s="26"/>
    </row>
    <row r="99" spans="1:19" ht="63.75" x14ac:dyDescent="0.25">
      <c r="A99" s="26" t="s">
        <v>1269</v>
      </c>
      <c r="B99" s="26" t="s">
        <v>1270</v>
      </c>
      <c r="C99" s="26" t="s">
        <v>127</v>
      </c>
      <c r="D99" s="27">
        <v>38343</v>
      </c>
      <c r="E99" s="26">
        <v>9</v>
      </c>
      <c r="F99" s="26">
        <v>34</v>
      </c>
      <c r="G99" s="26"/>
      <c r="H99" s="26"/>
      <c r="I99" s="26"/>
      <c r="J99" s="26"/>
      <c r="K99" s="26"/>
      <c r="L99" s="93">
        <f t="shared" si="10"/>
        <v>0</v>
      </c>
      <c r="M99" s="93">
        <f t="shared" si="11"/>
        <v>34</v>
      </c>
      <c r="N99" s="28" t="s">
        <v>1271</v>
      </c>
      <c r="O99" s="26" t="s">
        <v>24</v>
      </c>
      <c r="P99" s="26" t="s">
        <v>1272</v>
      </c>
      <c r="Q99" s="26" t="s">
        <v>1273</v>
      </c>
      <c r="R99" s="29" t="s">
        <v>1170</v>
      </c>
      <c r="S99" s="26"/>
    </row>
    <row r="100" spans="1:19" ht="76.5" x14ac:dyDescent="0.25">
      <c r="A100" s="26" t="s">
        <v>1863</v>
      </c>
      <c r="B100" s="26" t="s">
        <v>115</v>
      </c>
      <c r="C100" s="26" t="s">
        <v>38</v>
      </c>
      <c r="D100" s="27">
        <v>38228</v>
      </c>
      <c r="E100" s="26">
        <v>9</v>
      </c>
      <c r="F100" s="26">
        <v>27</v>
      </c>
      <c r="G100" s="26">
        <v>2</v>
      </c>
      <c r="H100" s="26">
        <v>5</v>
      </c>
      <c r="I100" s="26">
        <v>0</v>
      </c>
      <c r="J100" s="26">
        <v>0</v>
      </c>
      <c r="K100" s="26">
        <v>0</v>
      </c>
      <c r="L100" s="93">
        <f t="shared" si="10"/>
        <v>7</v>
      </c>
      <c r="M100" s="93">
        <f t="shared" si="11"/>
        <v>34</v>
      </c>
      <c r="N100" s="28" t="s">
        <v>1818</v>
      </c>
      <c r="O100" s="26" t="s">
        <v>24</v>
      </c>
      <c r="P100" s="26" t="s">
        <v>606</v>
      </c>
      <c r="Q100" s="26" t="s">
        <v>743</v>
      </c>
      <c r="R100" s="29" t="s">
        <v>1816</v>
      </c>
      <c r="S100" s="26"/>
    </row>
    <row r="101" spans="1:19" ht="38.25" x14ac:dyDescent="0.25">
      <c r="A101" s="26" t="s">
        <v>1903</v>
      </c>
      <c r="B101" s="26" t="s">
        <v>134</v>
      </c>
      <c r="C101" s="26" t="s">
        <v>53</v>
      </c>
      <c r="D101" s="27">
        <v>38142</v>
      </c>
      <c r="E101" s="26">
        <v>9</v>
      </c>
      <c r="F101" s="26">
        <v>34</v>
      </c>
      <c r="G101" s="26"/>
      <c r="H101" s="26"/>
      <c r="I101" s="26"/>
      <c r="J101" s="26"/>
      <c r="K101" s="26"/>
      <c r="L101" s="93">
        <f t="shared" si="10"/>
        <v>0</v>
      </c>
      <c r="M101" s="93">
        <f t="shared" si="11"/>
        <v>34</v>
      </c>
      <c r="N101" s="28" t="s">
        <v>1904</v>
      </c>
      <c r="O101" s="26" t="s">
        <v>24</v>
      </c>
      <c r="P101" s="26" t="s">
        <v>1493</v>
      </c>
      <c r="Q101" s="26" t="s">
        <v>1494</v>
      </c>
      <c r="R101" s="29" t="s">
        <v>1902</v>
      </c>
      <c r="S101" s="26"/>
    </row>
    <row r="102" spans="1:19" ht="63.75" x14ac:dyDescent="0.25">
      <c r="A102" s="26" t="s">
        <v>1704</v>
      </c>
      <c r="B102" s="26" t="s">
        <v>805</v>
      </c>
      <c r="C102" s="26" t="s">
        <v>179</v>
      </c>
      <c r="D102" s="27">
        <v>38121</v>
      </c>
      <c r="E102" s="26">
        <v>9</v>
      </c>
      <c r="F102" s="26">
        <v>17</v>
      </c>
      <c r="G102" s="26">
        <v>0</v>
      </c>
      <c r="H102" s="26">
        <v>7</v>
      </c>
      <c r="I102" s="26">
        <v>9</v>
      </c>
      <c r="J102" s="26">
        <v>0</v>
      </c>
      <c r="K102" s="26">
        <v>0</v>
      </c>
      <c r="L102" s="93">
        <f t="shared" si="10"/>
        <v>16</v>
      </c>
      <c r="M102" s="93">
        <f t="shared" si="11"/>
        <v>33</v>
      </c>
      <c r="N102" s="28" t="s">
        <v>1660</v>
      </c>
      <c r="O102" s="26" t="s">
        <v>24</v>
      </c>
      <c r="P102" s="26" t="s">
        <v>606</v>
      </c>
      <c r="Q102" s="26" t="s">
        <v>1655</v>
      </c>
      <c r="R102" s="29" t="s">
        <v>1652</v>
      </c>
      <c r="S102" s="26"/>
    </row>
    <row r="103" spans="1:19" ht="38.25" x14ac:dyDescent="0.25">
      <c r="A103" s="26" t="s">
        <v>1640</v>
      </c>
      <c r="B103" s="26" t="s">
        <v>18</v>
      </c>
      <c r="C103" s="26" t="s">
        <v>63</v>
      </c>
      <c r="D103" s="27">
        <v>38332</v>
      </c>
      <c r="E103" s="26">
        <v>9</v>
      </c>
      <c r="F103" s="26">
        <v>28</v>
      </c>
      <c r="G103" s="26">
        <v>0</v>
      </c>
      <c r="H103" s="26">
        <v>5</v>
      </c>
      <c r="I103" s="26">
        <v>0</v>
      </c>
      <c r="J103" s="26">
        <v>0</v>
      </c>
      <c r="K103" s="26">
        <v>0</v>
      </c>
      <c r="L103" s="93">
        <f t="shared" si="10"/>
        <v>5</v>
      </c>
      <c r="M103" s="93">
        <f t="shared" si="11"/>
        <v>33</v>
      </c>
      <c r="N103" s="28" t="s">
        <v>1724</v>
      </c>
      <c r="O103" s="26" t="s">
        <v>24</v>
      </c>
      <c r="P103" s="26" t="s">
        <v>606</v>
      </c>
      <c r="Q103" s="26" t="s">
        <v>1661</v>
      </c>
      <c r="R103" s="29" t="s">
        <v>1652</v>
      </c>
      <c r="S103" s="26"/>
    </row>
    <row r="104" spans="1:19" ht="63.75" x14ac:dyDescent="0.25">
      <c r="A104" s="28" t="s">
        <v>51</v>
      </c>
      <c r="B104" s="28" t="s">
        <v>52</v>
      </c>
      <c r="C104" s="28" t="s">
        <v>53</v>
      </c>
      <c r="D104" s="30">
        <v>37978</v>
      </c>
      <c r="E104" s="28">
        <v>9</v>
      </c>
      <c r="F104" s="32" t="s">
        <v>31</v>
      </c>
      <c r="G104" s="32" t="s">
        <v>21</v>
      </c>
      <c r="H104" s="32" t="s">
        <v>40</v>
      </c>
      <c r="I104" s="32" t="s">
        <v>21</v>
      </c>
      <c r="J104" s="32" t="s">
        <v>21</v>
      </c>
      <c r="K104" s="32" t="s">
        <v>21</v>
      </c>
      <c r="L104" s="93">
        <f t="shared" si="10"/>
        <v>5</v>
      </c>
      <c r="M104" s="93">
        <f t="shared" si="11"/>
        <v>32</v>
      </c>
      <c r="N104" s="28" t="s">
        <v>23</v>
      </c>
      <c r="O104" s="28" t="s">
        <v>24</v>
      </c>
      <c r="P104" s="28" t="s">
        <v>25</v>
      </c>
      <c r="Q104" s="28" t="s">
        <v>26</v>
      </c>
      <c r="R104" s="29" t="s">
        <v>27</v>
      </c>
      <c r="S104" s="28"/>
    </row>
    <row r="105" spans="1:19" ht="63.75" x14ac:dyDescent="0.25">
      <c r="A105" s="28" t="s">
        <v>228</v>
      </c>
      <c r="B105" s="28" t="s">
        <v>18</v>
      </c>
      <c r="C105" s="28" t="s">
        <v>75</v>
      </c>
      <c r="D105" s="30">
        <v>38205</v>
      </c>
      <c r="E105" s="28">
        <v>9</v>
      </c>
      <c r="F105" s="28">
        <v>32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93">
        <f t="shared" si="10"/>
        <v>0</v>
      </c>
      <c r="M105" s="93">
        <f t="shared" si="11"/>
        <v>32</v>
      </c>
      <c r="N105" s="28" t="s">
        <v>229</v>
      </c>
      <c r="O105" s="28" t="s">
        <v>24</v>
      </c>
      <c r="P105" s="28" t="s">
        <v>208</v>
      </c>
      <c r="Q105" s="28" t="s">
        <v>209</v>
      </c>
      <c r="R105" s="29" t="s">
        <v>201</v>
      </c>
      <c r="S105" s="28"/>
    </row>
    <row r="106" spans="1:19" ht="51" x14ac:dyDescent="0.25">
      <c r="A106" s="28" t="s">
        <v>553</v>
      </c>
      <c r="B106" s="28" t="s">
        <v>231</v>
      </c>
      <c r="C106" s="28" t="s">
        <v>554</v>
      </c>
      <c r="D106" s="30">
        <v>38091</v>
      </c>
      <c r="E106" s="28">
        <v>9</v>
      </c>
      <c r="F106" s="28">
        <v>25</v>
      </c>
      <c r="G106" s="28">
        <v>0</v>
      </c>
      <c r="H106" s="28">
        <v>5</v>
      </c>
      <c r="I106" s="28">
        <v>0</v>
      </c>
      <c r="J106" s="28">
        <v>0</v>
      </c>
      <c r="K106" s="28">
        <v>2</v>
      </c>
      <c r="L106" s="93">
        <f t="shared" si="10"/>
        <v>7</v>
      </c>
      <c r="M106" s="93">
        <f t="shared" si="11"/>
        <v>32</v>
      </c>
      <c r="N106" s="28" t="s">
        <v>503</v>
      </c>
      <c r="O106" s="28" t="s">
        <v>24</v>
      </c>
      <c r="P106" s="28" t="s">
        <v>493</v>
      </c>
      <c r="Q106" s="28" t="s">
        <v>494</v>
      </c>
      <c r="R106" s="29" t="s">
        <v>495</v>
      </c>
      <c r="S106" s="28"/>
    </row>
    <row r="107" spans="1:19" ht="76.5" x14ac:dyDescent="0.25">
      <c r="A107" s="26" t="s">
        <v>1641</v>
      </c>
      <c r="B107" s="26" t="s">
        <v>902</v>
      </c>
      <c r="C107" s="26" t="s">
        <v>372</v>
      </c>
      <c r="D107" s="27">
        <v>38109</v>
      </c>
      <c r="E107" s="26">
        <v>9</v>
      </c>
      <c r="F107" s="26">
        <v>25</v>
      </c>
      <c r="G107" s="26">
        <v>0</v>
      </c>
      <c r="H107" s="26">
        <v>7</v>
      </c>
      <c r="I107" s="26">
        <v>0</v>
      </c>
      <c r="J107" s="26">
        <v>0</v>
      </c>
      <c r="K107" s="26">
        <v>0</v>
      </c>
      <c r="L107" s="93">
        <f t="shared" si="10"/>
        <v>7</v>
      </c>
      <c r="M107" s="93">
        <f t="shared" si="11"/>
        <v>32</v>
      </c>
      <c r="N107" s="28" t="s">
        <v>1642</v>
      </c>
      <c r="O107" s="26" t="s">
        <v>24</v>
      </c>
      <c r="P107" s="26" t="s">
        <v>606</v>
      </c>
      <c r="Q107" s="26" t="s">
        <v>1600</v>
      </c>
      <c r="R107" s="29" t="s">
        <v>1601</v>
      </c>
      <c r="S107" s="26"/>
    </row>
    <row r="108" spans="1:19" ht="76.5" x14ac:dyDescent="0.25">
      <c r="A108" s="26" t="s">
        <v>1769</v>
      </c>
      <c r="B108" s="26" t="s">
        <v>545</v>
      </c>
      <c r="C108" s="26" t="s">
        <v>130</v>
      </c>
      <c r="D108" s="27">
        <v>38132</v>
      </c>
      <c r="E108" s="26">
        <v>9</v>
      </c>
      <c r="F108" s="26">
        <v>22</v>
      </c>
      <c r="G108" s="26">
        <v>5</v>
      </c>
      <c r="H108" s="26">
        <v>5</v>
      </c>
      <c r="I108" s="26">
        <v>0</v>
      </c>
      <c r="J108" s="26">
        <v>0</v>
      </c>
      <c r="K108" s="26">
        <v>0</v>
      </c>
      <c r="L108" s="93">
        <f t="shared" si="10"/>
        <v>10</v>
      </c>
      <c r="M108" s="93">
        <f t="shared" si="11"/>
        <v>32</v>
      </c>
      <c r="N108" s="28" t="s">
        <v>1739</v>
      </c>
      <c r="O108" s="26" t="s">
        <v>24</v>
      </c>
      <c r="P108" s="26" t="s">
        <v>606</v>
      </c>
      <c r="Q108" s="26" t="s">
        <v>1740</v>
      </c>
      <c r="R108" s="29" t="s">
        <v>1741</v>
      </c>
      <c r="S108" s="26"/>
    </row>
    <row r="109" spans="1:19" ht="51" x14ac:dyDescent="0.25">
      <c r="A109" s="28" t="s">
        <v>551</v>
      </c>
      <c r="B109" s="28" t="s">
        <v>552</v>
      </c>
      <c r="C109" s="28" t="s">
        <v>156</v>
      </c>
      <c r="D109" s="30">
        <v>38002</v>
      </c>
      <c r="E109" s="28">
        <v>9</v>
      </c>
      <c r="F109" s="28">
        <v>31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93">
        <f t="shared" si="10"/>
        <v>0</v>
      </c>
      <c r="M109" s="93">
        <f t="shared" si="11"/>
        <v>31</v>
      </c>
      <c r="N109" s="28" t="s">
        <v>492</v>
      </c>
      <c r="O109" s="28" t="s">
        <v>24</v>
      </c>
      <c r="P109" s="28" t="s">
        <v>493</v>
      </c>
      <c r="Q109" s="28" t="s">
        <v>494</v>
      </c>
      <c r="R109" s="29" t="s">
        <v>495</v>
      </c>
      <c r="S109" s="28"/>
    </row>
    <row r="110" spans="1:19" ht="127.5" x14ac:dyDescent="0.25">
      <c r="A110" s="28" t="s">
        <v>593</v>
      </c>
      <c r="B110" s="28" t="s">
        <v>126</v>
      </c>
      <c r="C110" s="28" t="s">
        <v>102</v>
      </c>
      <c r="D110" s="30">
        <v>38141</v>
      </c>
      <c r="E110" s="28">
        <v>9</v>
      </c>
      <c r="F110" s="28">
        <v>31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93">
        <f t="shared" si="10"/>
        <v>0</v>
      </c>
      <c r="M110" s="93">
        <f t="shared" si="11"/>
        <v>31</v>
      </c>
      <c r="N110" s="28" t="s">
        <v>501</v>
      </c>
      <c r="O110" s="28" t="s">
        <v>24</v>
      </c>
      <c r="P110" s="28" t="s">
        <v>493</v>
      </c>
      <c r="Q110" s="28" t="s">
        <v>494</v>
      </c>
      <c r="R110" s="29" t="s">
        <v>495</v>
      </c>
      <c r="S110" s="28"/>
    </row>
    <row r="111" spans="1:19" ht="102" x14ac:dyDescent="0.25">
      <c r="A111" s="26" t="s">
        <v>1359</v>
      </c>
      <c r="B111" s="26" t="s">
        <v>69</v>
      </c>
      <c r="C111" s="26" t="s">
        <v>1360</v>
      </c>
      <c r="D111" s="27">
        <v>37991</v>
      </c>
      <c r="E111" s="26">
        <v>9</v>
      </c>
      <c r="F111" s="26">
        <v>31</v>
      </c>
      <c r="G111" s="26"/>
      <c r="H111" s="26"/>
      <c r="I111" s="26"/>
      <c r="J111" s="26"/>
      <c r="K111" s="26"/>
      <c r="L111" s="93">
        <f t="shared" si="10"/>
        <v>0</v>
      </c>
      <c r="M111" s="93">
        <f t="shared" si="11"/>
        <v>31</v>
      </c>
      <c r="N111" s="28" t="s">
        <v>1361</v>
      </c>
      <c r="O111" s="26" t="s">
        <v>24</v>
      </c>
      <c r="P111" s="26" t="s">
        <v>1230</v>
      </c>
      <c r="Q111" s="26" t="s">
        <v>1362</v>
      </c>
      <c r="R111" s="29" t="s">
        <v>1170</v>
      </c>
      <c r="S111" s="26"/>
    </row>
    <row r="112" spans="1:19" ht="76.5" x14ac:dyDescent="0.25">
      <c r="A112" s="26" t="s">
        <v>1855</v>
      </c>
      <c r="B112" s="26" t="s">
        <v>166</v>
      </c>
      <c r="C112" s="26" t="s">
        <v>1856</v>
      </c>
      <c r="D112" s="27">
        <v>38232</v>
      </c>
      <c r="E112" s="26">
        <v>9</v>
      </c>
      <c r="F112" s="26">
        <v>22</v>
      </c>
      <c r="G112" s="26">
        <v>4</v>
      </c>
      <c r="H112" s="26">
        <v>5</v>
      </c>
      <c r="I112" s="26">
        <v>0</v>
      </c>
      <c r="J112" s="26">
        <v>0</v>
      </c>
      <c r="K112" s="26">
        <v>0</v>
      </c>
      <c r="L112" s="93">
        <f t="shared" si="10"/>
        <v>9</v>
      </c>
      <c r="M112" s="93">
        <f t="shared" si="11"/>
        <v>31</v>
      </c>
      <c r="N112" s="28" t="s">
        <v>1818</v>
      </c>
      <c r="O112" s="26" t="s">
        <v>24</v>
      </c>
      <c r="P112" s="26" t="s">
        <v>606</v>
      </c>
      <c r="Q112" s="26" t="s">
        <v>743</v>
      </c>
      <c r="R112" s="29" t="s">
        <v>1816</v>
      </c>
      <c r="S112" s="26"/>
    </row>
    <row r="113" spans="1:19" ht="102" x14ac:dyDescent="0.25">
      <c r="A113" s="26" t="s">
        <v>1877</v>
      </c>
      <c r="B113" s="26" t="s">
        <v>241</v>
      </c>
      <c r="C113" s="26" t="s">
        <v>882</v>
      </c>
      <c r="D113" s="27">
        <v>38131</v>
      </c>
      <c r="E113" s="26">
        <v>9</v>
      </c>
      <c r="F113" s="26">
        <v>24</v>
      </c>
      <c r="G113" s="26">
        <v>2</v>
      </c>
      <c r="H113" s="26">
        <v>5</v>
      </c>
      <c r="I113" s="26">
        <v>0</v>
      </c>
      <c r="J113" s="26">
        <v>0</v>
      </c>
      <c r="K113" s="26">
        <v>0</v>
      </c>
      <c r="L113" s="93">
        <f t="shared" si="10"/>
        <v>7</v>
      </c>
      <c r="M113" s="93">
        <f t="shared" si="11"/>
        <v>31</v>
      </c>
      <c r="N113" s="28" t="s">
        <v>1878</v>
      </c>
      <c r="O113" s="26" t="s">
        <v>24</v>
      </c>
      <c r="P113" s="26" t="s">
        <v>1874</v>
      </c>
      <c r="Q113" s="26" t="s">
        <v>1879</v>
      </c>
      <c r="R113" s="29" t="s">
        <v>1876</v>
      </c>
      <c r="S113" s="26"/>
    </row>
    <row r="114" spans="1:19" ht="63.75" x14ac:dyDescent="0.25">
      <c r="A114" s="28" t="s">
        <v>187</v>
      </c>
      <c r="B114" s="28" t="s">
        <v>188</v>
      </c>
      <c r="C114" s="28" t="s">
        <v>189</v>
      </c>
      <c r="D114" s="30">
        <v>38187</v>
      </c>
      <c r="E114" s="28">
        <v>9</v>
      </c>
      <c r="F114" s="32" t="s">
        <v>190</v>
      </c>
      <c r="G114" s="32" t="s">
        <v>46</v>
      </c>
      <c r="H114" s="32" t="s">
        <v>40</v>
      </c>
      <c r="I114" s="32" t="s">
        <v>21</v>
      </c>
      <c r="J114" s="32" t="s">
        <v>21</v>
      </c>
      <c r="K114" s="32" t="s">
        <v>58</v>
      </c>
      <c r="L114" s="93">
        <f t="shared" si="10"/>
        <v>8</v>
      </c>
      <c r="M114" s="93">
        <f t="shared" si="11"/>
        <v>30</v>
      </c>
      <c r="N114" s="28" t="s">
        <v>23</v>
      </c>
      <c r="O114" s="28" t="s">
        <v>24</v>
      </c>
      <c r="P114" s="28" t="s">
        <v>25</v>
      </c>
      <c r="Q114" s="28" t="s">
        <v>26</v>
      </c>
      <c r="R114" s="29" t="s">
        <v>27</v>
      </c>
      <c r="S114" s="28"/>
    </row>
    <row r="115" spans="1:19" ht="38.25" x14ac:dyDescent="0.25">
      <c r="A115" s="28" t="s">
        <v>238</v>
      </c>
      <c r="B115" s="28" t="s">
        <v>231</v>
      </c>
      <c r="C115" s="28" t="s">
        <v>147</v>
      </c>
      <c r="D115" s="30">
        <v>38454</v>
      </c>
      <c r="E115" s="28">
        <v>9</v>
      </c>
      <c r="F115" s="28">
        <v>30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93">
        <f t="shared" si="10"/>
        <v>0</v>
      </c>
      <c r="M115" s="93">
        <f t="shared" si="11"/>
        <v>30</v>
      </c>
      <c r="N115" s="28" t="s">
        <v>239</v>
      </c>
      <c r="O115" s="28" t="s">
        <v>24</v>
      </c>
      <c r="P115" s="28" t="s">
        <v>199</v>
      </c>
      <c r="Q115" s="28" t="s">
        <v>204</v>
      </c>
      <c r="R115" s="29" t="s">
        <v>201</v>
      </c>
      <c r="S115" s="28"/>
    </row>
    <row r="116" spans="1:19" ht="25.5" x14ac:dyDescent="0.25">
      <c r="A116" s="28" t="s">
        <v>245</v>
      </c>
      <c r="B116" s="28" t="s">
        <v>246</v>
      </c>
      <c r="C116" s="28" t="s">
        <v>85</v>
      </c>
      <c r="D116" s="30">
        <v>38144</v>
      </c>
      <c r="E116" s="28">
        <v>9</v>
      </c>
      <c r="F116" s="28">
        <v>30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93">
        <f t="shared" si="10"/>
        <v>0</v>
      </c>
      <c r="M116" s="93">
        <f t="shared" si="11"/>
        <v>30</v>
      </c>
      <c r="N116" s="28" t="s">
        <v>247</v>
      </c>
      <c r="O116" s="28" t="s">
        <v>24</v>
      </c>
      <c r="P116" s="28" t="s">
        <v>208</v>
      </c>
      <c r="Q116" s="28" t="s">
        <v>209</v>
      </c>
      <c r="R116" s="29" t="s">
        <v>201</v>
      </c>
      <c r="S116" s="28"/>
    </row>
    <row r="117" spans="1:19" ht="76.5" x14ac:dyDescent="0.25">
      <c r="A117" s="29" t="s">
        <v>1043</v>
      </c>
      <c r="B117" s="29" t="s">
        <v>1044</v>
      </c>
      <c r="C117" s="29" t="s">
        <v>19</v>
      </c>
      <c r="D117" s="31">
        <v>38263</v>
      </c>
      <c r="E117" s="29">
        <v>9</v>
      </c>
      <c r="F117" s="32" t="s">
        <v>20</v>
      </c>
      <c r="G117" s="33">
        <v>5</v>
      </c>
      <c r="H117" s="33">
        <v>7</v>
      </c>
      <c r="I117" s="33">
        <v>0</v>
      </c>
      <c r="J117" s="33">
        <v>0</v>
      </c>
      <c r="K117" s="33">
        <v>0</v>
      </c>
      <c r="L117" s="93">
        <f t="shared" si="10"/>
        <v>12</v>
      </c>
      <c r="M117" s="93">
        <f t="shared" si="11"/>
        <v>30</v>
      </c>
      <c r="N117" s="28" t="s">
        <v>644</v>
      </c>
      <c r="O117" s="29" t="s">
        <v>24</v>
      </c>
      <c r="P117" s="29" t="s">
        <v>606</v>
      </c>
      <c r="Q117" s="29" t="s">
        <v>607</v>
      </c>
      <c r="R117" s="29" t="s">
        <v>608</v>
      </c>
      <c r="S117" s="29"/>
    </row>
    <row r="118" spans="1:19" ht="76.5" x14ac:dyDescent="0.25">
      <c r="A118" s="26" t="s">
        <v>1554</v>
      </c>
      <c r="B118" s="26" t="s">
        <v>62</v>
      </c>
      <c r="C118" s="26" t="s">
        <v>375</v>
      </c>
      <c r="D118" s="27">
        <v>38195</v>
      </c>
      <c r="E118" s="26">
        <v>9</v>
      </c>
      <c r="F118" s="26">
        <v>23</v>
      </c>
      <c r="G118" s="26">
        <v>0</v>
      </c>
      <c r="H118" s="26">
        <v>7</v>
      </c>
      <c r="I118" s="26">
        <v>0</v>
      </c>
      <c r="J118" s="26">
        <v>0</v>
      </c>
      <c r="K118" s="26">
        <v>0</v>
      </c>
      <c r="L118" s="93">
        <f t="shared" si="10"/>
        <v>7</v>
      </c>
      <c r="M118" s="93">
        <f t="shared" si="11"/>
        <v>30</v>
      </c>
      <c r="N118" s="28" t="s">
        <v>675</v>
      </c>
      <c r="O118" s="26" t="s">
        <v>24</v>
      </c>
      <c r="P118" s="26" t="s">
        <v>606</v>
      </c>
      <c r="Q118" s="26" t="s">
        <v>676</v>
      </c>
      <c r="R118" s="29" t="s">
        <v>1528</v>
      </c>
      <c r="S118" s="26"/>
    </row>
    <row r="119" spans="1:19" ht="76.5" x14ac:dyDescent="0.25">
      <c r="A119" s="26" t="s">
        <v>1615</v>
      </c>
      <c r="B119" s="26" t="s">
        <v>307</v>
      </c>
      <c r="C119" s="26" t="s">
        <v>38</v>
      </c>
      <c r="D119" s="27">
        <v>38328</v>
      </c>
      <c r="E119" s="26">
        <v>9</v>
      </c>
      <c r="F119" s="26">
        <v>23</v>
      </c>
      <c r="G119" s="26">
        <v>0</v>
      </c>
      <c r="H119" s="26">
        <v>7</v>
      </c>
      <c r="I119" s="26">
        <v>0</v>
      </c>
      <c r="J119" s="26">
        <v>0</v>
      </c>
      <c r="K119" s="26">
        <v>0</v>
      </c>
      <c r="L119" s="93">
        <f t="shared" si="10"/>
        <v>7</v>
      </c>
      <c r="M119" s="93">
        <f t="shared" si="11"/>
        <v>30</v>
      </c>
      <c r="N119" s="28" t="s">
        <v>1614</v>
      </c>
      <c r="O119" s="26" t="s">
        <v>24</v>
      </c>
      <c r="P119" s="26" t="s">
        <v>606</v>
      </c>
      <c r="Q119" s="26" t="s">
        <v>1600</v>
      </c>
      <c r="R119" s="29" t="s">
        <v>1601</v>
      </c>
      <c r="S119" s="26"/>
    </row>
    <row r="120" spans="1:19" ht="127.5" x14ac:dyDescent="0.25">
      <c r="A120" s="28" t="s">
        <v>526</v>
      </c>
      <c r="B120" s="28" t="s">
        <v>527</v>
      </c>
      <c r="C120" s="28" t="s">
        <v>528</v>
      </c>
      <c r="D120" s="30">
        <v>37912</v>
      </c>
      <c r="E120" s="28">
        <v>9</v>
      </c>
      <c r="F120" s="28">
        <v>20</v>
      </c>
      <c r="G120" s="28">
        <v>0</v>
      </c>
      <c r="H120" s="28">
        <v>5</v>
      </c>
      <c r="I120" s="28">
        <v>0</v>
      </c>
      <c r="J120" s="28">
        <v>0</v>
      </c>
      <c r="K120" s="28">
        <v>4</v>
      </c>
      <c r="L120" s="93">
        <f t="shared" si="10"/>
        <v>9</v>
      </c>
      <c r="M120" s="93">
        <f t="shared" si="11"/>
        <v>29</v>
      </c>
      <c r="N120" s="28" t="s">
        <v>501</v>
      </c>
      <c r="O120" s="28" t="s">
        <v>24</v>
      </c>
      <c r="P120" s="28" t="s">
        <v>493</v>
      </c>
      <c r="Q120" s="28" t="s">
        <v>494</v>
      </c>
      <c r="R120" s="29" t="s">
        <v>495</v>
      </c>
      <c r="S120" s="28"/>
    </row>
    <row r="121" spans="1:19" ht="127.5" x14ac:dyDescent="0.25">
      <c r="A121" s="28" t="s">
        <v>536</v>
      </c>
      <c r="B121" s="28" t="s">
        <v>537</v>
      </c>
      <c r="C121" s="28" t="s">
        <v>538</v>
      </c>
      <c r="D121" s="30">
        <v>38055</v>
      </c>
      <c r="E121" s="28">
        <v>9</v>
      </c>
      <c r="F121" s="28">
        <v>21</v>
      </c>
      <c r="G121" s="28">
        <v>0</v>
      </c>
      <c r="H121" s="28">
        <v>5</v>
      </c>
      <c r="I121" s="28">
        <v>0</v>
      </c>
      <c r="J121" s="28">
        <v>0</v>
      </c>
      <c r="K121" s="28">
        <v>3</v>
      </c>
      <c r="L121" s="93">
        <f t="shared" si="10"/>
        <v>8</v>
      </c>
      <c r="M121" s="93">
        <f t="shared" si="11"/>
        <v>29</v>
      </c>
      <c r="N121" s="28" t="s">
        <v>501</v>
      </c>
      <c r="O121" s="28" t="s">
        <v>24</v>
      </c>
      <c r="P121" s="28" t="s">
        <v>493</v>
      </c>
      <c r="Q121" s="28" t="s">
        <v>494</v>
      </c>
      <c r="R121" s="29" t="s">
        <v>495</v>
      </c>
      <c r="S121" s="28"/>
    </row>
    <row r="122" spans="1:19" ht="127.5" x14ac:dyDescent="0.25">
      <c r="A122" s="26" t="s">
        <v>1534</v>
      </c>
      <c r="B122" s="26" t="s">
        <v>276</v>
      </c>
      <c r="C122" s="26" t="s">
        <v>1535</v>
      </c>
      <c r="D122" s="27">
        <v>38246</v>
      </c>
      <c r="E122" s="26">
        <v>9</v>
      </c>
      <c r="F122" s="26">
        <v>29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93">
        <f t="shared" si="10"/>
        <v>0</v>
      </c>
      <c r="M122" s="93">
        <f t="shared" si="11"/>
        <v>29</v>
      </c>
      <c r="N122" s="28" t="s">
        <v>860</v>
      </c>
      <c r="O122" s="26" t="s">
        <v>24</v>
      </c>
      <c r="P122" s="26" t="s">
        <v>606</v>
      </c>
      <c r="Q122" s="26" t="s">
        <v>676</v>
      </c>
      <c r="R122" s="29" t="s">
        <v>1528</v>
      </c>
      <c r="S122" s="26"/>
    </row>
    <row r="123" spans="1:19" ht="76.5" x14ac:dyDescent="0.25">
      <c r="A123" s="26" t="s">
        <v>1750</v>
      </c>
      <c r="B123" s="26" t="s">
        <v>381</v>
      </c>
      <c r="C123" s="26" t="s">
        <v>445</v>
      </c>
      <c r="D123" s="27">
        <v>38295</v>
      </c>
      <c r="E123" s="26">
        <v>9</v>
      </c>
      <c r="F123" s="26">
        <v>29</v>
      </c>
      <c r="G123" s="26"/>
      <c r="H123" s="26"/>
      <c r="I123" s="26"/>
      <c r="J123" s="26"/>
      <c r="K123" s="26"/>
      <c r="L123" s="93">
        <f t="shared" si="10"/>
        <v>0</v>
      </c>
      <c r="M123" s="93">
        <f t="shared" si="11"/>
        <v>29</v>
      </c>
      <c r="N123" s="28" t="s">
        <v>1739</v>
      </c>
      <c r="O123" s="26" t="s">
        <v>24</v>
      </c>
      <c r="P123" s="26" t="s">
        <v>606</v>
      </c>
      <c r="Q123" s="26" t="s">
        <v>1740</v>
      </c>
      <c r="R123" s="29" t="s">
        <v>1741</v>
      </c>
      <c r="S123" s="26"/>
    </row>
    <row r="124" spans="1:19" ht="76.5" x14ac:dyDescent="0.25">
      <c r="A124" s="26" t="s">
        <v>1767</v>
      </c>
      <c r="B124" s="26" t="s">
        <v>231</v>
      </c>
      <c r="C124" s="26" t="s">
        <v>290</v>
      </c>
      <c r="D124" s="27">
        <v>38172</v>
      </c>
      <c r="E124" s="26">
        <v>9</v>
      </c>
      <c r="F124" s="26">
        <v>29</v>
      </c>
      <c r="G124" s="26"/>
      <c r="H124" s="26"/>
      <c r="I124" s="26"/>
      <c r="J124" s="26"/>
      <c r="K124" s="26"/>
      <c r="L124" s="93">
        <f t="shared" si="10"/>
        <v>0</v>
      </c>
      <c r="M124" s="93">
        <f t="shared" si="11"/>
        <v>29</v>
      </c>
      <c r="N124" s="28" t="s">
        <v>1739</v>
      </c>
      <c r="O124" s="26" t="s">
        <v>24</v>
      </c>
      <c r="P124" s="26" t="s">
        <v>606</v>
      </c>
      <c r="Q124" s="26" t="s">
        <v>1740</v>
      </c>
      <c r="R124" s="29" t="s">
        <v>1741</v>
      </c>
      <c r="S124" s="26"/>
    </row>
    <row r="125" spans="1:19" ht="76.5" x14ac:dyDescent="0.25">
      <c r="A125" s="26" t="s">
        <v>1836</v>
      </c>
      <c r="B125" s="26" t="s">
        <v>115</v>
      </c>
      <c r="C125" s="26" t="s">
        <v>116</v>
      </c>
      <c r="D125" s="27">
        <v>38139</v>
      </c>
      <c r="E125" s="26">
        <v>9</v>
      </c>
      <c r="F125" s="26">
        <v>20</v>
      </c>
      <c r="G125" s="26">
        <v>4</v>
      </c>
      <c r="H125" s="26">
        <v>5</v>
      </c>
      <c r="I125" s="26">
        <v>0</v>
      </c>
      <c r="J125" s="26">
        <v>0</v>
      </c>
      <c r="K125" s="26">
        <v>0</v>
      </c>
      <c r="L125" s="93">
        <f t="shared" si="10"/>
        <v>9</v>
      </c>
      <c r="M125" s="93">
        <f t="shared" si="11"/>
        <v>29</v>
      </c>
      <c r="N125" s="28" t="s">
        <v>1818</v>
      </c>
      <c r="O125" s="26" t="s">
        <v>24</v>
      </c>
      <c r="P125" s="26" t="s">
        <v>606</v>
      </c>
      <c r="Q125" s="26" t="s">
        <v>1815</v>
      </c>
      <c r="R125" s="29" t="s">
        <v>1816</v>
      </c>
      <c r="S125" s="26"/>
    </row>
    <row r="126" spans="1:19" ht="63.75" x14ac:dyDescent="0.25">
      <c r="A126" s="29" t="s">
        <v>195</v>
      </c>
      <c r="B126" s="29" t="s">
        <v>62</v>
      </c>
      <c r="C126" s="29" t="s">
        <v>130</v>
      </c>
      <c r="D126" s="31">
        <v>38082</v>
      </c>
      <c r="E126" s="29">
        <v>9</v>
      </c>
      <c r="F126" s="32" t="s">
        <v>131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93">
        <f t="shared" si="10"/>
        <v>0</v>
      </c>
      <c r="M126" s="93">
        <f t="shared" si="11"/>
        <v>28</v>
      </c>
      <c r="N126" s="28" t="s">
        <v>23</v>
      </c>
      <c r="O126" s="29" t="s">
        <v>24</v>
      </c>
      <c r="P126" s="29" t="s">
        <v>25</v>
      </c>
      <c r="Q126" s="29" t="s">
        <v>26</v>
      </c>
      <c r="R126" s="29" t="s">
        <v>608</v>
      </c>
      <c r="S126" s="29"/>
    </row>
    <row r="127" spans="1:19" ht="76.5" x14ac:dyDescent="0.25">
      <c r="A127" s="26" t="s">
        <v>1766</v>
      </c>
      <c r="B127" s="26" t="s">
        <v>143</v>
      </c>
      <c r="C127" s="26" t="s">
        <v>216</v>
      </c>
      <c r="D127" s="27">
        <v>38132</v>
      </c>
      <c r="E127" s="26">
        <v>9</v>
      </c>
      <c r="F127" s="26">
        <v>17</v>
      </c>
      <c r="G127" s="26">
        <v>6</v>
      </c>
      <c r="H127" s="26">
        <v>5</v>
      </c>
      <c r="I127" s="26">
        <v>0</v>
      </c>
      <c r="J127" s="26">
        <v>0</v>
      </c>
      <c r="K127" s="26">
        <v>0</v>
      </c>
      <c r="L127" s="93">
        <f t="shared" si="10"/>
        <v>11</v>
      </c>
      <c r="M127" s="93">
        <f t="shared" si="11"/>
        <v>28</v>
      </c>
      <c r="N127" s="28" t="s">
        <v>1739</v>
      </c>
      <c r="O127" s="26" t="s">
        <v>24</v>
      </c>
      <c r="P127" s="26" t="s">
        <v>606</v>
      </c>
      <c r="Q127" s="26" t="s">
        <v>1740</v>
      </c>
      <c r="R127" s="29" t="s">
        <v>1741</v>
      </c>
      <c r="S127" s="26"/>
    </row>
    <row r="128" spans="1:19" ht="89.25" x14ac:dyDescent="0.25">
      <c r="A128" s="26" t="s">
        <v>1833</v>
      </c>
      <c r="B128" s="26" t="s">
        <v>332</v>
      </c>
      <c r="C128" s="26" t="s">
        <v>147</v>
      </c>
      <c r="D128" s="27">
        <v>37958</v>
      </c>
      <c r="E128" s="26">
        <v>9</v>
      </c>
      <c r="F128" s="26">
        <v>20</v>
      </c>
      <c r="G128" s="26">
        <v>5</v>
      </c>
      <c r="H128" s="26">
        <v>3</v>
      </c>
      <c r="I128" s="26">
        <v>0</v>
      </c>
      <c r="J128" s="26">
        <v>0</v>
      </c>
      <c r="K128" s="26">
        <v>0</v>
      </c>
      <c r="L128" s="93">
        <f t="shared" si="10"/>
        <v>8</v>
      </c>
      <c r="M128" s="93">
        <f t="shared" si="11"/>
        <v>28</v>
      </c>
      <c r="N128" s="28" t="s">
        <v>1834</v>
      </c>
      <c r="O128" s="26" t="s">
        <v>24</v>
      </c>
      <c r="P128" s="26" t="s">
        <v>606</v>
      </c>
      <c r="Q128" s="26" t="s">
        <v>1835</v>
      </c>
      <c r="R128" s="29" t="s">
        <v>1816</v>
      </c>
      <c r="S128" s="26"/>
    </row>
    <row r="129" spans="1:19" ht="63.75" x14ac:dyDescent="0.25">
      <c r="A129" s="28" t="s">
        <v>170</v>
      </c>
      <c r="B129" s="28" t="s">
        <v>62</v>
      </c>
      <c r="C129" s="28" t="s">
        <v>19</v>
      </c>
      <c r="D129" s="30">
        <v>38185</v>
      </c>
      <c r="E129" s="28">
        <v>9</v>
      </c>
      <c r="F129" s="32" t="s">
        <v>57</v>
      </c>
      <c r="G129" s="32" t="s">
        <v>21</v>
      </c>
      <c r="H129" s="32" t="s">
        <v>40</v>
      </c>
      <c r="I129" s="32" t="s">
        <v>21</v>
      </c>
      <c r="J129" s="32" t="s">
        <v>21</v>
      </c>
      <c r="K129" s="32" t="s">
        <v>40</v>
      </c>
      <c r="L129" s="93">
        <f t="shared" si="10"/>
        <v>10</v>
      </c>
      <c r="M129" s="93">
        <f t="shared" si="11"/>
        <v>26</v>
      </c>
      <c r="N129" s="28" t="s">
        <v>23</v>
      </c>
      <c r="O129" s="28" t="s">
        <v>24</v>
      </c>
      <c r="P129" s="28" t="s">
        <v>25</v>
      </c>
      <c r="Q129" s="28" t="s">
        <v>26</v>
      </c>
      <c r="R129" s="29" t="s">
        <v>27</v>
      </c>
      <c r="S129" s="28"/>
    </row>
    <row r="130" spans="1:19" ht="127.5" x14ac:dyDescent="0.25">
      <c r="A130" s="26" t="s">
        <v>1527</v>
      </c>
      <c r="B130" s="26" t="s">
        <v>181</v>
      </c>
      <c r="C130" s="26" t="s">
        <v>173</v>
      </c>
      <c r="D130" s="27">
        <v>37960</v>
      </c>
      <c r="E130" s="26">
        <v>9</v>
      </c>
      <c r="F130" s="26">
        <v>21</v>
      </c>
      <c r="G130" s="26">
        <v>0</v>
      </c>
      <c r="H130" s="26">
        <v>5</v>
      </c>
      <c r="I130" s="26">
        <v>0</v>
      </c>
      <c r="J130" s="26">
        <v>0</v>
      </c>
      <c r="K130" s="26">
        <v>0</v>
      </c>
      <c r="L130" s="93">
        <f t="shared" si="10"/>
        <v>5</v>
      </c>
      <c r="M130" s="93">
        <f t="shared" si="11"/>
        <v>26</v>
      </c>
      <c r="N130" s="28" t="s">
        <v>860</v>
      </c>
      <c r="O130" s="26" t="s">
        <v>24</v>
      </c>
      <c r="P130" s="26" t="s">
        <v>606</v>
      </c>
      <c r="Q130" s="26" t="s">
        <v>676</v>
      </c>
      <c r="R130" s="29" t="s">
        <v>1528</v>
      </c>
      <c r="S130" s="26"/>
    </row>
    <row r="131" spans="1:19" ht="63.75" x14ac:dyDescent="0.25">
      <c r="A131" s="28" t="s">
        <v>142</v>
      </c>
      <c r="B131" s="28" t="s">
        <v>143</v>
      </c>
      <c r="C131" s="28" t="s">
        <v>141</v>
      </c>
      <c r="D131" s="30">
        <v>38299</v>
      </c>
      <c r="E131" s="28">
        <v>9</v>
      </c>
      <c r="F131" s="32" t="s">
        <v>82</v>
      </c>
      <c r="G131" s="32" t="s">
        <v>21</v>
      </c>
      <c r="H131" s="32" t="s">
        <v>21</v>
      </c>
      <c r="I131" s="32" t="s">
        <v>21</v>
      </c>
      <c r="J131" s="32" t="s">
        <v>21</v>
      </c>
      <c r="K131" s="32" t="s">
        <v>21</v>
      </c>
      <c r="L131" s="93">
        <f t="shared" si="10"/>
        <v>0</v>
      </c>
      <c r="M131" s="93">
        <f t="shared" si="11"/>
        <v>24</v>
      </c>
      <c r="N131" s="28" t="s">
        <v>23</v>
      </c>
      <c r="O131" s="28" t="s">
        <v>24</v>
      </c>
      <c r="P131" s="28" t="s">
        <v>25</v>
      </c>
      <c r="Q131" s="28" t="s">
        <v>26</v>
      </c>
      <c r="R131" s="29" t="s">
        <v>27</v>
      </c>
      <c r="S131" s="28"/>
    </row>
    <row r="132" spans="1:19" ht="102" x14ac:dyDescent="0.25">
      <c r="A132" s="34" t="s">
        <v>1155</v>
      </c>
      <c r="B132" s="34" t="s">
        <v>1156</v>
      </c>
      <c r="C132" s="34" t="s">
        <v>1157</v>
      </c>
      <c r="D132" s="35">
        <v>38455</v>
      </c>
      <c r="E132" s="34">
        <v>9</v>
      </c>
      <c r="F132" s="36" t="s">
        <v>64</v>
      </c>
      <c r="G132" s="36" t="s">
        <v>158</v>
      </c>
      <c r="H132" s="36" t="s">
        <v>40</v>
      </c>
      <c r="I132" s="36" t="s">
        <v>21</v>
      </c>
      <c r="J132" s="36" t="s">
        <v>21</v>
      </c>
      <c r="K132" s="36" t="s">
        <v>21</v>
      </c>
      <c r="L132" s="93">
        <f t="shared" si="10"/>
        <v>9</v>
      </c>
      <c r="M132" s="93">
        <f t="shared" si="11"/>
        <v>24</v>
      </c>
      <c r="N132" s="28" t="s">
        <v>1129</v>
      </c>
      <c r="O132" s="34" t="s">
        <v>964</v>
      </c>
      <c r="P132" s="34" t="s">
        <v>965</v>
      </c>
      <c r="Q132" s="34" t="s">
        <v>966</v>
      </c>
      <c r="R132" s="29" t="s">
        <v>1130</v>
      </c>
      <c r="S132" s="34"/>
    </row>
    <row r="133" spans="1:19" ht="51" x14ac:dyDescent="0.25">
      <c r="A133" s="26" t="s">
        <v>1433</v>
      </c>
      <c r="B133" s="26" t="s">
        <v>1434</v>
      </c>
      <c r="C133" s="26" t="s">
        <v>99</v>
      </c>
      <c r="D133" s="27">
        <v>38242</v>
      </c>
      <c r="E133" s="26">
        <v>9</v>
      </c>
      <c r="F133" s="26">
        <v>24</v>
      </c>
      <c r="G133" s="26"/>
      <c r="H133" s="26"/>
      <c r="I133" s="26"/>
      <c r="J133" s="26"/>
      <c r="K133" s="26"/>
      <c r="L133" s="93">
        <f t="shared" si="10"/>
        <v>0</v>
      </c>
      <c r="M133" s="93">
        <f t="shared" si="11"/>
        <v>24</v>
      </c>
      <c r="N133" s="28" t="s">
        <v>1435</v>
      </c>
      <c r="O133" s="26" t="s">
        <v>24</v>
      </c>
      <c r="P133" s="26" t="s">
        <v>1170</v>
      </c>
      <c r="Q133" s="26" t="s">
        <v>1171</v>
      </c>
      <c r="R133" s="29" t="s">
        <v>1170</v>
      </c>
      <c r="S133" s="26"/>
    </row>
    <row r="134" spans="1:19" ht="63.75" x14ac:dyDescent="0.25">
      <c r="A134" s="28" t="s">
        <v>104</v>
      </c>
      <c r="B134" s="28" t="s">
        <v>105</v>
      </c>
      <c r="C134" s="28" t="s">
        <v>30</v>
      </c>
      <c r="D134" s="30">
        <v>38203</v>
      </c>
      <c r="E134" s="28">
        <v>9</v>
      </c>
      <c r="F134" s="32" t="s">
        <v>50</v>
      </c>
      <c r="G134" s="32" t="s">
        <v>21</v>
      </c>
      <c r="H134" s="32" t="s">
        <v>21</v>
      </c>
      <c r="I134" s="32" t="s">
        <v>21</v>
      </c>
      <c r="J134" s="32" t="s">
        <v>21</v>
      </c>
      <c r="K134" s="32" t="s">
        <v>21</v>
      </c>
      <c r="L134" s="93">
        <f t="shared" si="10"/>
        <v>0</v>
      </c>
      <c r="M134" s="93">
        <f t="shared" si="11"/>
        <v>23</v>
      </c>
      <c r="N134" s="28" t="s">
        <v>23</v>
      </c>
      <c r="O134" s="28" t="s">
        <v>24</v>
      </c>
      <c r="P134" s="28" t="s">
        <v>25</v>
      </c>
      <c r="Q134" s="28" t="s">
        <v>106</v>
      </c>
      <c r="R134" s="29" t="s">
        <v>27</v>
      </c>
      <c r="S134" s="28"/>
    </row>
    <row r="135" spans="1:19" ht="89.25" x14ac:dyDescent="0.25">
      <c r="A135" s="29" t="s">
        <v>1085</v>
      </c>
      <c r="B135" s="29" t="s">
        <v>307</v>
      </c>
      <c r="C135" s="29" t="s">
        <v>75</v>
      </c>
      <c r="D135" s="31">
        <v>38463</v>
      </c>
      <c r="E135" s="29">
        <v>9</v>
      </c>
      <c r="F135" s="32" t="s">
        <v>50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93">
        <f t="shared" si="10"/>
        <v>0</v>
      </c>
      <c r="M135" s="93">
        <f t="shared" si="11"/>
        <v>23</v>
      </c>
      <c r="N135" s="28" t="s">
        <v>1086</v>
      </c>
      <c r="O135" s="29" t="s">
        <v>24</v>
      </c>
      <c r="P135" s="29" t="s">
        <v>606</v>
      </c>
      <c r="Q135" s="29" t="s">
        <v>1087</v>
      </c>
      <c r="R135" s="29" t="s">
        <v>608</v>
      </c>
      <c r="S135" s="29"/>
    </row>
    <row r="136" spans="1:19" ht="76.5" x14ac:dyDescent="0.25">
      <c r="A136" s="26" t="s">
        <v>1764</v>
      </c>
      <c r="B136" s="26" t="s">
        <v>185</v>
      </c>
      <c r="C136" s="26" t="s">
        <v>30</v>
      </c>
      <c r="D136" s="27">
        <v>38270</v>
      </c>
      <c r="E136" s="26">
        <v>9</v>
      </c>
      <c r="F136" s="26">
        <v>23</v>
      </c>
      <c r="G136" s="26"/>
      <c r="H136" s="26"/>
      <c r="I136" s="26"/>
      <c r="J136" s="26"/>
      <c r="K136" s="26"/>
      <c r="L136" s="93">
        <f t="shared" si="10"/>
        <v>0</v>
      </c>
      <c r="M136" s="93">
        <f t="shared" si="11"/>
        <v>23</v>
      </c>
      <c r="N136" s="28" t="s">
        <v>1739</v>
      </c>
      <c r="O136" s="26" t="s">
        <v>24</v>
      </c>
      <c r="P136" s="26" t="s">
        <v>606</v>
      </c>
      <c r="Q136" s="26" t="s">
        <v>1740</v>
      </c>
      <c r="R136" s="29" t="s">
        <v>1741</v>
      </c>
      <c r="S136" s="26"/>
    </row>
    <row r="137" spans="1:19" ht="76.5" x14ac:dyDescent="0.25">
      <c r="A137" s="26" t="s">
        <v>1868</v>
      </c>
      <c r="B137" s="26" t="s">
        <v>66</v>
      </c>
      <c r="C137" s="26" t="s">
        <v>1869</v>
      </c>
      <c r="D137" s="27">
        <v>38226</v>
      </c>
      <c r="E137" s="26">
        <v>9</v>
      </c>
      <c r="F137" s="26">
        <v>18</v>
      </c>
      <c r="G137" s="26">
        <v>0</v>
      </c>
      <c r="H137" s="26">
        <v>5</v>
      </c>
      <c r="I137" s="26">
        <v>0</v>
      </c>
      <c r="J137" s="26">
        <v>0</v>
      </c>
      <c r="K137" s="26">
        <v>0</v>
      </c>
      <c r="L137" s="93">
        <f t="shared" si="10"/>
        <v>5</v>
      </c>
      <c r="M137" s="93">
        <f t="shared" si="11"/>
        <v>23</v>
      </c>
      <c r="N137" s="28" t="s">
        <v>1818</v>
      </c>
      <c r="O137" s="26" t="s">
        <v>24</v>
      </c>
      <c r="P137" s="26" t="s">
        <v>606</v>
      </c>
      <c r="Q137" s="26" t="s">
        <v>1815</v>
      </c>
      <c r="R137" s="29" t="s">
        <v>1816</v>
      </c>
      <c r="S137" s="26"/>
    </row>
    <row r="138" spans="1:19" ht="25.5" x14ac:dyDescent="0.25">
      <c r="A138" s="26" t="s">
        <v>1924</v>
      </c>
      <c r="B138" s="26" t="s">
        <v>115</v>
      </c>
      <c r="C138" s="26" t="s">
        <v>658</v>
      </c>
      <c r="D138" s="27">
        <v>38364</v>
      </c>
      <c r="E138" s="26">
        <v>9</v>
      </c>
      <c r="F138" s="26">
        <v>23</v>
      </c>
      <c r="G138" s="26"/>
      <c r="H138" s="26"/>
      <c r="I138" s="26"/>
      <c r="J138" s="26"/>
      <c r="K138" s="26"/>
      <c r="L138" s="93">
        <f t="shared" si="10"/>
        <v>0</v>
      </c>
      <c r="M138" s="93">
        <f t="shared" si="11"/>
        <v>23</v>
      </c>
      <c r="N138" s="28" t="s">
        <v>1925</v>
      </c>
      <c r="O138" s="26" t="s">
        <v>24</v>
      </c>
      <c r="P138" s="26" t="s">
        <v>1916</v>
      </c>
      <c r="Q138" s="26" t="s">
        <v>1926</v>
      </c>
      <c r="R138" s="29" t="s">
        <v>1902</v>
      </c>
      <c r="S138" s="26"/>
    </row>
    <row r="139" spans="1:19" ht="63.75" x14ac:dyDescent="0.25">
      <c r="A139" s="28" t="s">
        <v>54</v>
      </c>
      <c r="B139" s="28" t="s">
        <v>55</v>
      </c>
      <c r="C139" s="28" t="s">
        <v>56</v>
      </c>
      <c r="D139" s="30">
        <v>38140</v>
      </c>
      <c r="E139" s="28">
        <v>9</v>
      </c>
      <c r="F139" s="32" t="s">
        <v>57</v>
      </c>
      <c r="G139" s="32" t="s">
        <v>21</v>
      </c>
      <c r="H139" s="32" t="s">
        <v>40</v>
      </c>
      <c r="I139" s="32" t="s">
        <v>21</v>
      </c>
      <c r="J139" s="32" t="s">
        <v>21</v>
      </c>
      <c r="K139" s="32" t="s">
        <v>58</v>
      </c>
      <c r="L139" s="93">
        <f t="shared" si="10"/>
        <v>6</v>
      </c>
      <c r="M139" s="93">
        <f t="shared" si="11"/>
        <v>22</v>
      </c>
      <c r="N139" s="28" t="s">
        <v>23</v>
      </c>
      <c r="O139" s="28" t="s">
        <v>24</v>
      </c>
      <c r="P139" s="28" t="s">
        <v>60</v>
      </c>
      <c r="Q139" s="28" t="s">
        <v>26</v>
      </c>
      <c r="R139" s="29" t="s">
        <v>27</v>
      </c>
      <c r="S139" s="28"/>
    </row>
    <row r="140" spans="1:19" ht="63.75" x14ac:dyDescent="0.25">
      <c r="A140" s="28" t="s">
        <v>137</v>
      </c>
      <c r="B140" s="28" t="s">
        <v>138</v>
      </c>
      <c r="C140" s="28" t="s">
        <v>30</v>
      </c>
      <c r="D140" s="30">
        <v>38288</v>
      </c>
      <c r="E140" s="28">
        <v>9</v>
      </c>
      <c r="F140" s="32" t="s">
        <v>135</v>
      </c>
      <c r="G140" s="32" t="s">
        <v>21</v>
      </c>
      <c r="H140" s="32" t="s">
        <v>40</v>
      </c>
      <c r="I140" s="32" t="s">
        <v>21</v>
      </c>
      <c r="J140" s="32" t="s">
        <v>21</v>
      </c>
      <c r="K140" s="32" t="s">
        <v>21</v>
      </c>
      <c r="L140" s="93">
        <f t="shared" si="10"/>
        <v>5</v>
      </c>
      <c r="M140" s="93">
        <f t="shared" si="11"/>
        <v>22</v>
      </c>
      <c r="N140" s="28" t="s">
        <v>23</v>
      </c>
      <c r="O140" s="28" t="s">
        <v>24</v>
      </c>
      <c r="P140" s="28" t="s">
        <v>25</v>
      </c>
      <c r="Q140" s="28" t="s">
        <v>26</v>
      </c>
      <c r="R140" s="29" t="s">
        <v>27</v>
      </c>
      <c r="S140" s="28"/>
    </row>
    <row r="141" spans="1:19" ht="51" x14ac:dyDescent="0.25">
      <c r="A141" s="28" t="s">
        <v>511</v>
      </c>
      <c r="B141" s="28" t="s">
        <v>443</v>
      </c>
      <c r="C141" s="28" t="s">
        <v>70</v>
      </c>
      <c r="D141" s="30">
        <v>38072</v>
      </c>
      <c r="E141" s="28">
        <v>9</v>
      </c>
      <c r="F141" s="28">
        <v>22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93">
        <f t="shared" si="10"/>
        <v>0</v>
      </c>
      <c r="M141" s="93">
        <f t="shared" si="11"/>
        <v>22</v>
      </c>
      <c r="N141" s="28" t="s">
        <v>503</v>
      </c>
      <c r="O141" s="28" t="s">
        <v>24</v>
      </c>
      <c r="P141" s="28" t="s">
        <v>493</v>
      </c>
      <c r="Q141" s="28" t="s">
        <v>494</v>
      </c>
      <c r="R141" s="29" t="s">
        <v>495</v>
      </c>
      <c r="S141" s="28"/>
    </row>
    <row r="142" spans="1:19" ht="76.5" x14ac:dyDescent="0.25">
      <c r="A142" s="29" t="s">
        <v>931</v>
      </c>
      <c r="B142" s="29" t="s">
        <v>81</v>
      </c>
      <c r="C142" s="29" t="s">
        <v>806</v>
      </c>
      <c r="D142" s="31">
        <v>37844</v>
      </c>
      <c r="E142" s="29">
        <v>9</v>
      </c>
      <c r="F142" s="32" t="s">
        <v>190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93">
        <f t="shared" si="10"/>
        <v>0</v>
      </c>
      <c r="M142" s="93">
        <f t="shared" si="11"/>
        <v>22</v>
      </c>
      <c r="N142" s="28" t="s">
        <v>854</v>
      </c>
      <c r="O142" s="29" t="s">
        <v>24</v>
      </c>
      <c r="P142" s="29" t="s">
        <v>932</v>
      </c>
      <c r="Q142" s="29" t="s">
        <v>607</v>
      </c>
      <c r="R142" s="29" t="s">
        <v>608</v>
      </c>
      <c r="S142" s="29"/>
    </row>
    <row r="143" spans="1:19" ht="25.5" x14ac:dyDescent="0.25">
      <c r="A143" s="26" t="s">
        <v>1656</v>
      </c>
      <c r="B143" s="26" t="s">
        <v>178</v>
      </c>
      <c r="C143" s="26" t="s">
        <v>1657</v>
      </c>
      <c r="D143" s="27">
        <v>38196</v>
      </c>
      <c r="E143" s="26">
        <v>9</v>
      </c>
      <c r="F143" s="26">
        <v>15</v>
      </c>
      <c r="G143" s="26">
        <v>0</v>
      </c>
      <c r="H143" s="26">
        <v>7</v>
      </c>
      <c r="I143" s="26">
        <v>0</v>
      </c>
      <c r="J143" s="26">
        <v>0</v>
      </c>
      <c r="K143" s="26">
        <v>0</v>
      </c>
      <c r="L143" s="93">
        <f t="shared" si="10"/>
        <v>7</v>
      </c>
      <c r="M143" s="93">
        <f t="shared" si="11"/>
        <v>22</v>
      </c>
      <c r="N143" s="28" t="s">
        <v>1658</v>
      </c>
      <c r="O143" s="26" t="s">
        <v>24</v>
      </c>
      <c r="P143" s="29" t="s">
        <v>606</v>
      </c>
      <c r="Q143" s="26" t="s">
        <v>1655</v>
      </c>
      <c r="R143" s="29" t="s">
        <v>1652</v>
      </c>
      <c r="S143" s="26"/>
    </row>
    <row r="144" spans="1:19" ht="38.25" x14ac:dyDescent="0.25">
      <c r="A144" s="26" t="s">
        <v>1675</v>
      </c>
      <c r="B144" s="26" t="s">
        <v>313</v>
      </c>
      <c r="C144" s="26" t="s">
        <v>186</v>
      </c>
      <c r="D144" s="27">
        <v>38069</v>
      </c>
      <c r="E144" s="26">
        <v>9</v>
      </c>
      <c r="F144" s="26">
        <v>14</v>
      </c>
      <c r="G144" s="26">
        <v>0</v>
      </c>
      <c r="H144" s="26">
        <v>7</v>
      </c>
      <c r="I144" s="26">
        <v>1</v>
      </c>
      <c r="J144" s="26">
        <v>0</v>
      </c>
      <c r="K144" s="26">
        <v>0</v>
      </c>
      <c r="L144" s="93">
        <f t="shared" si="10"/>
        <v>8</v>
      </c>
      <c r="M144" s="93">
        <f t="shared" si="11"/>
        <v>22</v>
      </c>
      <c r="N144" s="28" t="s">
        <v>1676</v>
      </c>
      <c r="O144" s="26" t="s">
        <v>24</v>
      </c>
      <c r="P144" s="29" t="s">
        <v>606</v>
      </c>
      <c r="Q144" s="26" t="s">
        <v>1661</v>
      </c>
      <c r="R144" s="29" t="s">
        <v>1652</v>
      </c>
      <c r="S144" s="26"/>
    </row>
    <row r="145" spans="1:19" ht="76.5" x14ac:dyDescent="0.25">
      <c r="A145" s="26" t="s">
        <v>1844</v>
      </c>
      <c r="B145" s="26" t="s">
        <v>1845</v>
      </c>
      <c r="C145" s="26" t="s">
        <v>173</v>
      </c>
      <c r="D145" s="27">
        <v>38247</v>
      </c>
      <c r="E145" s="26">
        <v>9</v>
      </c>
      <c r="F145" s="26">
        <v>17</v>
      </c>
      <c r="G145" s="26">
        <v>0</v>
      </c>
      <c r="H145" s="26">
        <v>5</v>
      </c>
      <c r="I145" s="26">
        <v>0</v>
      </c>
      <c r="J145" s="26">
        <v>0</v>
      </c>
      <c r="K145" s="26">
        <v>0</v>
      </c>
      <c r="L145" s="93">
        <f t="shared" si="10"/>
        <v>5</v>
      </c>
      <c r="M145" s="93">
        <f t="shared" si="11"/>
        <v>22</v>
      </c>
      <c r="N145" s="28" t="s">
        <v>1814</v>
      </c>
      <c r="O145" s="26" t="s">
        <v>24</v>
      </c>
      <c r="P145" s="29" t="s">
        <v>606</v>
      </c>
      <c r="Q145" s="26" t="s">
        <v>1815</v>
      </c>
      <c r="R145" s="29" t="s">
        <v>1816</v>
      </c>
      <c r="S145" s="26"/>
    </row>
    <row r="146" spans="1:19" ht="63.75" x14ac:dyDescent="0.25">
      <c r="A146" s="28" t="s">
        <v>159</v>
      </c>
      <c r="B146" s="28" t="s">
        <v>160</v>
      </c>
      <c r="C146" s="28" t="s">
        <v>161</v>
      </c>
      <c r="D146" s="30">
        <v>38293</v>
      </c>
      <c r="E146" s="28">
        <v>9</v>
      </c>
      <c r="F146" s="32" t="s">
        <v>39</v>
      </c>
      <c r="G146" s="32" t="s">
        <v>21</v>
      </c>
      <c r="H146" s="32" t="s">
        <v>21</v>
      </c>
      <c r="I146" s="32" t="s">
        <v>21</v>
      </c>
      <c r="J146" s="32" t="s">
        <v>21</v>
      </c>
      <c r="K146" s="32" t="s">
        <v>21</v>
      </c>
      <c r="L146" s="93">
        <f t="shared" ref="L146:L184" si="12">G146+H146+I146+J146+K146</f>
        <v>0</v>
      </c>
      <c r="M146" s="93">
        <f t="shared" ref="M146:M184" si="13">L146+F146</f>
        <v>21</v>
      </c>
      <c r="N146" s="28" t="s">
        <v>23</v>
      </c>
      <c r="O146" s="28" t="s">
        <v>24</v>
      </c>
      <c r="P146" s="29" t="s">
        <v>25</v>
      </c>
      <c r="Q146" s="28" t="s">
        <v>26</v>
      </c>
      <c r="R146" s="29" t="s">
        <v>27</v>
      </c>
      <c r="S146" s="28"/>
    </row>
    <row r="147" spans="1:19" ht="76.5" x14ac:dyDescent="0.25">
      <c r="A147" s="29" t="s">
        <v>741</v>
      </c>
      <c r="B147" s="29" t="s">
        <v>115</v>
      </c>
      <c r="C147" s="29" t="s">
        <v>38</v>
      </c>
      <c r="D147" s="31">
        <v>38261</v>
      </c>
      <c r="E147" s="29">
        <v>9</v>
      </c>
      <c r="F147" s="32" t="s">
        <v>39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93">
        <f t="shared" si="12"/>
        <v>0</v>
      </c>
      <c r="M147" s="93">
        <f t="shared" si="13"/>
        <v>21</v>
      </c>
      <c r="N147" s="28" t="s">
        <v>742</v>
      </c>
      <c r="O147" s="29" t="s">
        <v>24</v>
      </c>
      <c r="P147" s="29" t="s">
        <v>606</v>
      </c>
      <c r="Q147" s="29" t="s">
        <v>743</v>
      </c>
      <c r="R147" s="29" t="s">
        <v>608</v>
      </c>
      <c r="S147" s="29"/>
    </row>
    <row r="148" spans="1:19" ht="76.5" x14ac:dyDescent="0.25">
      <c r="A148" s="26" t="s">
        <v>1811</v>
      </c>
      <c r="B148" s="26" t="s">
        <v>1812</v>
      </c>
      <c r="C148" s="26" t="s">
        <v>1813</v>
      </c>
      <c r="D148" s="27">
        <v>38187</v>
      </c>
      <c r="E148" s="26">
        <v>9</v>
      </c>
      <c r="F148" s="26">
        <v>21</v>
      </c>
      <c r="G148" s="26"/>
      <c r="H148" s="26"/>
      <c r="I148" s="26"/>
      <c r="J148" s="26"/>
      <c r="K148" s="26"/>
      <c r="L148" s="93">
        <f t="shared" si="12"/>
        <v>0</v>
      </c>
      <c r="M148" s="93">
        <f t="shared" si="13"/>
        <v>21</v>
      </c>
      <c r="N148" s="28" t="s">
        <v>1814</v>
      </c>
      <c r="O148" s="26" t="s">
        <v>24</v>
      </c>
      <c r="P148" s="29" t="s">
        <v>606</v>
      </c>
      <c r="Q148" s="26" t="s">
        <v>1815</v>
      </c>
      <c r="R148" s="29" t="s">
        <v>1816</v>
      </c>
      <c r="S148" s="26"/>
    </row>
    <row r="149" spans="1:19" ht="76.5" x14ac:dyDescent="0.25">
      <c r="A149" s="26" t="s">
        <v>1843</v>
      </c>
      <c r="B149" s="26" t="s">
        <v>115</v>
      </c>
      <c r="C149" s="26" t="s">
        <v>85</v>
      </c>
      <c r="D149" s="27">
        <v>38272</v>
      </c>
      <c r="E149" s="26">
        <v>9</v>
      </c>
      <c r="F149" s="26">
        <v>8</v>
      </c>
      <c r="G149" s="26">
        <v>8</v>
      </c>
      <c r="H149" s="26">
        <v>5</v>
      </c>
      <c r="I149" s="26">
        <v>0</v>
      </c>
      <c r="J149" s="26">
        <v>0</v>
      </c>
      <c r="K149" s="26">
        <v>0</v>
      </c>
      <c r="L149" s="93">
        <f t="shared" si="12"/>
        <v>13</v>
      </c>
      <c r="M149" s="93">
        <f t="shared" si="13"/>
        <v>21</v>
      </c>
      <c r="N149" s="28" t="s">
        <v>1814</v>
      </c>
      <c r="O149" s="26" t="s">
        <v>24</v>
      </c>
      <c r="P149" s="29" t="s">
        <v>606</v>
      </c>
      <c r="Q149" s="26" t="s">
        <v>743</v>
      </c>
      <c r="R149" s="29" t="s">
        <v>1816</v>
      </c>
      <c r="S149" s="26"/>
    </row>
    <row r="150" spans="1:19" ht="76.5" x14ac:dyDescent="0.25">
      <c r="A150" s="26" t="s">
        <v>1862</v>
      </c>
      <c r="B150" s="26" t="s">
        <v>289</v>
      </c>
      <c r="C150" s="26" t="s">
        <v>809</v>
      </c>
      <c r="D150" s="27">
        <v>38111</v>
      </c>
      <c r="E150" s="26">
        <v>9</v>
      </c>
      <c r="F150" s="26">
        <v>16</v>
      </c>
      <c r="G150" s="26">
        <v>0</v>
      </c>
      <c r="H150" s="26">
        <v>5</v>
      </c>
      <c r="I150" s="26">
        <v>0</v>
      </c>
      <c r="J150" s="26">
        <v>0</v>
      </c>
      <c r="K150" s="26">
        <v>0</v>
      </c>
      <c r="L150" s="93">
        <f t="shared" si="12"/>
        <v>5</v>
      </c>
      <c r="M150" s="93">
        <f t="shared" si="13"/>
        <v>21</v>
      </c>
      <c r="N150" s="28" t="s">
        <v>1814</v>
      </c>
      <c r="O150" s="26" t="s">
        <v>24</v>
      </c>
      <c r="P150" s="29" t="s">
        <v>606</v>
      </c>
      <c r="Q150" s="26" t="s">
        <v>1815</v>
      </c>
      <c r="R150" s="29" t="s">
        <v>1816</v>
      </c>
      <c r="S150" s="26"/>
    </row>
    <row r="151" spans="1:19" ht="63.75" x14ac:dyDescent="0.25">
      <c r="A151" s="28" t="s">
        <v>92</v>
      </c>
      <c r="B151" s="28" t="s">
        <v>62</v>
      </c>
      <c r="C151" s="28" t="s">
        <v>93</v>
      </c>
      <c r="D151" s="30">
        <v>38237</v>
      </c>
      <c r="E151" s="28">
        <v>9</v>
      </c>
      <c r="F151" s="32" t="s">
        <v>94</v>
      </c>
      <c r="G151" s="32" t="s">
        <v>21</v>
      </c>
      <c r="H151" s="32" t="s">
        <v>21</v>
      </c>
      <c r="I151" s="32" t="s">
        <v>21</v>
      </c>
      <c r="J151" s="32" t="s">
        <v>21</v>
      </c>
      <c r="K151" s="32" t="s">
        <v>21</v>
      </c>
      <c r="L151" s="93">
        <f t="shared" si="12"/>
        <v>0</v>
      </c>
      <c r="M151" s="93">
        <f t="shared" si="13"/>
        <v>20</v>
      </c>
      <c r="N151" s="28" t="s">
        <v>23</v>
      </c>
      <c r="O151" s="28" t="s">
        <v>24</v>
      </c>
      <c r="P151" s="29" t="s">
        <v>25</v>
      </c>
      <c r="Q151" s="28" t="s">
        <v>26</v>
      </c>
      <c r="R151" s="29" t="s">
        <v>27</v>
      </c>
      <c r="S151" s="28"/>
    </row>
    <row r="152" spans="1:19" ht="51" x14ac:dyDescent="0.25">
      <c r="A152" s="29" t="s">
        <v>834</v>
      </c>
      <c r="B152" s="29" t="s">
        <v>688</v>
      </c>
      <c r="C152" s="29" t="s">
        <v>164</v>
      </c>
      <c r="D152" s="31">
        <v>38317</v>
      </c>
      <c r="E152" s="29">
        <v>9</v>
      </c>
      <c r="F152" s="32" t="s">
        <v>94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93">
        <f t="shared" si="12"/>
        <v>0</v>
      </c>
      <c r="M152" s="93">
        <f t="shared" si="13"/>
        <v>20</v>
      </c>
      <c r="N152" s="28" t="s">
        <v>615</v>
      </c>
      <c r="O152" s="29" t="s">
        <v>24</v>
      </c>
      <c r="P152" s="29" t="s">
        <v>606</v>
      </c>
      <c r="Q152" s="29" t="s">
        <v>611</v>
      </c>
      <c r="R152" s="29" t="s">
        <v>608</v>
      </c>
      <c r="S152" s="29"/>
    </row>
    <row r="153" spans="1:19" ht="76.5" x14ac:dyDescent="0.25">
      <c r="A153" s="26" t="s">
        <v>1737</v>
      </c>
      <c r="B153" s="26" t="s">
        <v>1738</v>
      </c>
      <c r="C153" s="26" t="s">
        <v>67</v>
      </c>
      <c r="D153" s="27">
        <v>38177</v>
      </c>
      <c r="E153" s="26">
        <v>9</v>
      </c>
      <c r="F153" s="26">
        <v>11</v>
      </c>
      <c r="G153" s="26">
        <v>4</v>
      </c>
      <c r="H153" s="26">
        <v>5</v>
      </c>
      <c r="I153" s="26">
        <v>0</v>
      </c>
      <c r="J153" s="26">
        <v>0</v>
      </c>
      <c r="K153" s="26">
        <v>0</v>
      </c>
      <c r="L153" s="93">
        <f t="shared" si="12"/>
        <v>9</v>
      </c>
      <c r="M153" s="93">
        <f t="shared" si="13"/>
        <v>20</v>
      </c>
      <c r="N153" s="28" t="s">
        <v>1739</v>
      </c>
      <c r="O153" s="26" t="s">
        <v>24</v>
      </c>
      <c r="P153" s="29" t="s">
        <v>606</v>
      </c>
      <c r="Q153" s="26" t="s">
        <v>1740</v>
      </c>
      <c r="R153" s="29" t="s">
        <v>1741</v>
      </c>
      <c r="S153" s="26"/>
    </row>
    <row r="154" spans="1:19" ht="76.5" x14ac:dyDescent="0.25">
      <c r="A154" s="29" t="s">
        <v>1042</v>
      </c>
      <c r="B154" s="29" t="s">
        <v>321</v>
      </c>
      <c r="C154" s="29" t="s">
        <v>189</v>
      </c>
      <c r="D154" s="31">
        <v>38115</v>
      </c>
      <c r="E154" s="29">
        <v>9</v>
      </c>
      <c r="F154" s="32" t="s">
        <v>124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93">
        <f t="shared" si="12"/>
        <v>0</v>
      </c>
      <c r="M154" s="93">
        <f t="shared" si="13"/>
        <v>19</v>
      </c>
      <c r="N154" s="28" t="s">
        <v>644</v>
      </c>
      <c r="O154" s="29" t="s">
        <v>24</v>
      </c>
      <c r="P154" s="29" t="s">
        <v>606</v>
      </c>
      <c r="Q154" s="29" t="s">
        <v>607</v>
      </c>
      <c r="R154" s="29" t="s">
        <v>608</v>
      </c>
      <c r="S154" s="29"/>
    </row>
    <row r="155" spans="1:19" ht="76.5" x14ac:dyDescent="0.25">
      <c r="A155" s="26" t="s">
        <v>1606</v>
      </c>
      <c r="B155" s="26" t="s">
        <v>374</v>
      </c>
      <c r="C155" s="26" t="s">
        <v>1607</v>
      </c>
      <c r="D155" s="27">
        <v>38317</v>
      </c>
      <c r="E155" s="26">
        <v>9</v>
      </c>
      <c r="F155" s="26">
        <v>5</v>
      </c>
      <c r="G155" s="26">
        <v>0</v>
      </c>
      <c r="H155" s="26">
        <v>7</v>
      </c>
      <c r="I155" s="26">
        <v>2</v>
      </c>
      <c r="J155" s="26">
        <v>5</v>
      </c>
      <c r="K155" s="26">
        <v>0</v>
      </c>
      <c r="L155" s="93">
        <f t="shared" si="12"/>
        <v>14</v>
      </c>
      <c r="M155" s="93">
        <f t="shared" si="13"/>
        <v>19</v>
      </c>
      <c r="N155" s="28" t="s">
        <v>1599</v>
      </c>
      <c r="O155" s="26" t="s">
        <v>24</v>
      </c>
      <c r="P155" s="29" t="s">
        <v>606</v>
      </c>
      <c r="Q155" s="26" t="s">
        <v>1600</v>
      </c>
      <c r="R155" s="29" t="s">
        <v>1601</v>
      </c>
      <c r="S155" s="26"/>
    </row>
    <row r="156" spans="1:19" ht="76.5" x14ac:dyDescent="0.25">
      <c r="A156" s="26" t="s">
        <v>1765</v>
      </c>
      <c r="B156" s="26" t="s">
        <v>340</v>
      </c>
      <c r="C156" s="26" t="s">
        <v>173</v>
      </c>
      <c r="D156" s="27">
        <v>38102</v>
      </c>
      <c r="E156" s="26">
        <v>9</v>
      </c>
      <c r="F156" s="26">
        <v>19</v>
      </c>
      <c r="G156" s="26"/>
      <c r="H156" s="26"/>
      <c r="I156" s="26"/>
      <c r="J156" s="26"/>
      <c r="K156" s="26"/>
      <c r="L156" s="93">
        <f t="shared" si="12"/>
        <v>0</v>
      </c>
      <c r="M156" s="93">
        <f t="shared" si="13"/>
        <v>19</v>
      </c>
      <c r="N156" s="28" t="s">
        <v>1739</v>
      </c>
      <c r="O156" s="26" t="s">
        <v>24</v>
      </c>
      <c r="P156" s="29" t="s">
        <v>606</v>
      </c>
      <c r="Q156" s="26" t="s">
        <v>1740</v>
      </c>
      <c r="R156" s="29" t="s">
        <v>1741</v>
      </c>
      <c r="S156" s="26"/>
    </row>
    <row r="157" spans="1:19" ht="127.5" x14ac:dyDescent="0.25">
      <c r="A157" s="28" t="s">
        <v>555</v>
      </c>
      <c r="B157" s="28" t="s">
        <v>18</v>
      </c>
      <c r="C157" s="28" t="s">
        <v>85</v>
      </c>
      <c r="D157" s="30">
        <v>37978</v>
      </c>
      <c r="E157" s="28">
        <v>9</v>
      </c>
      <c r="F157" s="28">
        <v>18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93">
        <f t="shared" si="12"/>
        <v>0</v>
      </c>
      <c r="M157" s="93">
        <f t="shared" si="13"/>
        <v>18</v>
      </c>
      <c r="N157" s="28" t="s">
        <v>501</v>
      </c>
      <c r="O157" s="28" t="s">
        <v>24</v>
      </c>
      <c r="P157" s="29" t="s">
        <v>493</v>
      </c>
      <c r="Q157" s="28" t="s">
        <v>494</v>
      </c>
      <c r="R157" s="29" t="s">
        <v>495</v>
      </c>
      <c r="S157" s="28"/>
    </row>
    <row r="158" spans="1:19" ht="76.5" x14ac:dyDescent="0.25">
      <c r="A158" s="26" t="s">
        <v>1571</v>
      </c>
      <c r="B158" s="26" t="s">
        <v>657</v>
      </c>
      <c r="C158" s="26" t="s">
        <v>67</v>
      </c>
      <c r="D158" s="27">
        <v>38281</v>
      </c>
      <c r="E158" s="26">
        <v>9</v>
      </c>
      <c r="F158" s="26">
        <v>16</v>
      </c>
      <c r="G158" s="26">
        <v>2</v>
      </c>
      <c r="H158" s="26">
        <v>0</v>
      </c>
      <c r="I158" s="26">
        <v>0</v>
      </c>
      <c r="J158" s="26">
        <v>0</v>
      </c>
      <c r="K158" s="26">
        <v>0</v>
      </c>
      <c r="L158" s="93">
        <f t="shared" si="12"/>
        <v>2</v>
      </c>
      <c r="M158" s="93">
        <f t="shared" si="13"/>
        <v>18</v>
      </c>
      <c r="N158" s="28" t="s">
        <v>675</v>
      </c>
      <c r="O158" s="26" t="s">
        <v>24</v>
      </c>
      <c r="P158" s="29" t="s">
        <v>606</v>
      </c>
      <c r="Q158" s="26" t="s">
        <v>676</v>
      </c>
      <c r="R158" s="29" t="s">
        <v>1528</v>
      </c>
      <c r="S158" s="26"/>
    </row>
    <row r="159" spans="1:19" ht="63.75" x14ac:dyDescent="0.25">
      <c r="A159" s="26" t="s">
        <v>1732</v>
      </c>
      <c r="B159" s="26" t="s">
        <v>185</v>
      </c>
      <c r="C159" s="26" t="s">
        <v>99</v>
      </c>
      <c r="D159" s="27">
        <v>38220</v>
      </c>
      <c r="E159" s="26">
        <v>9</v>
      </c>
      <c r="F159" s="26">
        <v>13</v>
      </c>
      <c r="G159" s="26">
        <v>0</v>
      </c>
      <c r="H159" s="26">
        <v>5</v>
      </c>
      <c r="I159" s="26">
        <v>0</v>
      </c>
      <c r="J159" s="26">
        <v>0</v>
      </c>
      <c r="K159" s="26">
        <v>0</v>
      </c>
      <c r="L159" s="93">
        <f t="shared" si="12"/>
        <v>5</v>
      </c>
      <c r="M159" s="93">
        <f t="shared" si="13"/>
        <v>18</v>
      </c>
      <c r="N159" s="28" t="s">
        <v>1660</v>
      </c>
      <c r="O159" s="26" t="s">
        <v>24</v>
      </c>
      <c r="P159" s="29" t="s">
        <v>606</v>
      </c>
      <c r="Q159" s="26" t="s">
        <v>1661</v>
      </c>
      <c r="R159" s="29" t="s">
        <v>1652</v>
      </c>
      <c r="S159" s="26"/>
    </row>
    <row r="160" spans="1:19" ht="76.5" x14ac:dyDescent="0.25">
      <c r="A160" s="26" t="s">
        <v>1771</v>
      </c>
      <c r="B160" s="26" t="s">
        <v>246</v>
      </c>
      <c r="C160" s="26" t="s">
        <v>130</v>
      </c>
      <c r="D160" s="27">
        <v>37881</v>
      </c>
      <c r="E160" s="26">
        <v>9</v>
      </c>
      <c r="F160" s="26">
        <v>18</v>
      </c>
      <c r="G160" s="26"/>
      <c r="H160" s="26"/>
      <c r="I160" s="26"/>
      <c r="J160" s="26"/>
      <c r="K160" s="26"/>
      <c r="L160" s="93">
        <f t="shared" si="12"/>
        <v>0</v>
      </c>
      <c r="M160" s="93">
        <f t="shared" si="13"/>
        <v>18</v>
      </c>
      <c r="N160" s="28" t="s">
        <v>1739</v>
      </c>
      <c r="O160" s="26" t="s">
        <v>24</v>
      </c>
      <c r="P160" s="29" t="s">
        <v>606</v>
      </c>
      <c r="Q160" s="26" t="s">
        <v>1740</v>
      </c>
      <c r="R160" s="29" t="s">
        <v>1741</v>
      </c>
      <c r="S160" s="26"/>
    </row>
    <row r="161" spans="1:19" ht="127.5" x14ac:dyDescent="0.25">
      <c r="A161" s="29" t="s">
        <v>858</v>
      </c>
      <c r="B161" s="29" t="s">
        <v>166</v>
      </c>
      <c r="C161" s="29" t="s">
        <v>859</v>
      </c>
      <c r="D161" s="31">
        <v>37811</v>
      </c>
      <c r="E161" s="29">
        <v>9</v>
      </c>
      <c r="F161" s="32" t="s">
        <v>135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93">
        <f t="shared" si="12"/>
        <v>0</v>
      </c>
      <c r="M161" s="93">
        <f t="shared" si="13"/>
        <v>17</v>
      </c>
      <c r="N161" s="28" t="s">
        <v>860</v>
      </c>
      <c r="O161" s="29" t="s">
        <v>24</v>
      </c>
      <c r="P161" s="29" t="s">
        <v>606</v>
      </c>
      <c r="Q161" s="29" t="s">
        <v>676</v>
      </c>
      <c r="R161" s="29" t="s">
        <v>608</v>
      </c>
      <c r="S161" s="29"/>
    </row>
    <row r="162" spans="1:19" ht="63.75" x14ac:dyDescent="0.25">
      <c r="A162" s="26" t="s">
        <v>1593</v>
      </c>
      <c r="B162" s="26" t="s">
        <v>725</v>
      </c>
      <c r="C162" s="26" t="s">
        <v>186</v>
      </c>
      <c r="D162" s="27">
        <v>38043</v>
      </c>
      <c r="E162" s="26">
        <v>9</v>
      </c>
      <c r="F162" s="26">
        <v>10</v>
      </c>
      <c r="G162" s="26">
        <v>0</v>
      </c>
      <c r="H162" s="26">
        <v>7</v>
      </c>
      <c r="I162" s="26">
        <v>0</v>
      </c>
      <c r="J162" s="26">
        <v>0</v>
      </c>
      <c r="K162" s="26">
        <v>0</v>
      </c>
      <c r="L162" s="93">
        <f t="shared" si="12"/>
        <v>7</v>
      </c>
      <c r="M162" s="93">
        <f t="shared" si="13"/>
        <v>17</v>
      </c>
      <c r="N162" s="28" t="s">
        <v>1594</v>
      </c>
      <c r="O162" s="26" t="s">
        <v>24</v>
      </c>
      <c r="P162" s="29" t="s">
        <v>606</v>
      </c>
      <c r="Q162" s="26" t="s">
        <v>1531</v>
      </c>
      <c r="R162" s="29" t="s">
        <v>1528</v>
      </c>
      <c r="S162" s="26"/>
    </row>
    <row r="163" spans="1:19" ht="76.5" x14ac:dyDescent="0.25">
      <c r="A163" s="26" t="s">
        <v>1743</v>
      </c>
      <c r="B163" s="26" t="s">
        <v>69</v>
      </c>
      <c r="C163" s="26" t="s">
        <v>1744</v>
      </c>
      <c r="D163" s="27">
        <v>38002</v>
      </c>
      <c r="E163" s="26">
        <v>9</v>
      </c>
      <c r="F163" s="26">
        <v>17</v>
      </c>
      <c r="G163" s="26"/>
      <c r="H163" s="26"/>
      <c r="I163" s="26"/>
      <c r="J163" s="26"/>
      <c r="K163" s="26"/>
      <c r="L163" s="93">
        <f t="shared" si="12"/>
        <v>0</v>
      </c>
      <c r="M163" s="93">
        <f t="shared" si="13"/>
        <v>17</v>
      </c>
      <c r="N163" s="28" t="s">
        <v>1739</v>
      </c>
      <c r="O163" s="26" t="s">
        <v>24</v>
      </c>
      <c r="P163" s="29" t="s">
        <v>606</v>
      </c>
      <c r="Q163" s="26" t="s">
        <v>1740</v>
      </c>
      <c r="R163" s="29" t="s">
        <v>1741</v>
      </c>
      <c r="S163" s="26"/>
    </row>
    <row r="164" spans="1:19" ht="76.5" x14ac:dyDescent="0.25">
      <c r="A164" s="26" t="s">
        <v>1747</v>
      </c>
      <c r="B164" s="26" t="s">
        <v>641</v>
      </c>
      <c r="C164" s="26" t="s">
        <v>356</v>
      </c>
      <c r="D164" s="27">
        <v>38343</v>
      </c>
      <c r="E164" s="26">
        <v>9</v>
      </c>
      <c r="F164" s="26">
        <v>17</v>
      </c>
      <c r="G164" s="26"/>
      <c r="H164" s="26"/>
      <c r="I164" s="26"/>
      <c r="J164" s="26"/>
      <c r="K164" s="26"/>
      <c r="L164" s="93">
        <f t="shared" si="12"/>
        <v>0</v>
      </c>
      <c r="M164" s="93">
        <f t="shared" si="13"/>
        <v>17</v>
      </c>
      <c r="N164" s="28" t="s">
        <v>1739</v>
      </c>
      <c r="O164" s="26" t="s">
        <v>24</v>
      </c>
      <c r="P164" s="29" t="s">
        <v>606</v>
      </c>
      <c r="Q164" s="26" t="s">
        <v>1740</v>
      </c>
      <c r="R164" s="29" t="s">
        <v>1741</v>
      </c>
      <c r="S164" s="26"/>
    </row>
    <row r="165" spans="1:19" ht="76.5" x14ac:dyDescent="0.25">
      <c r="A165" s="26" t="s">
        <v>1759</v>
      </c>
      <c r="B165" s="26" t="s">
        <v>321</v>
      </c>
      <c r="C165" s="26" t="s">
        <v>456</v>
      </c>
      <c r="D165" s="27">
        <v>38073</v>
      </c>
      <c r="E165" s="26">
        <v>9</v>
      </c>
      <c r="F165" s="26">
        <v>17</v>
      </c>
      <c r="G165" s="26"/>
      <c r="H165" s="26"/>
      <c r="I165" s="26"/>
      <c r="J165" s="26"/>
      <c r="K165" s="26"/>
      <c r="L165" s="93">
        <f t="shared" si="12"/>
        <v>0</v>
      </c>
      <c r="M165" s="93">
        <f t="shared" si="13"/>
        <v>17</v>
      </c>
      <c r="N165" s="28" t="s">
        <v>1739</v>
      </c>
      <c r="O165" s="26" t="s">
        <v>24</v>
      </c>
      <c r="P165" s="29" t="s">
        <v>606</v>
      </c>
      <c r="Q165" s="26" t="s">
        <v>1740</v>
      </c>
      <c r="R165" s="29" t="s">
        <v>1741</v>
      </c>
      <c r="S165" s="26"/>
    </row>
    <row r="166" spans="1:19" ht="76.5" x14ac:dyDescent="0.25">
      <c r="A166" s="26" t="s">
        <v>1774</v>
      </c>
      <c r="B166" s="26" t="s">
        <v>563</v>
      </c>
      <c r="C166" s="26" t="s">
        <v>182</v>
      </c>
      <c r="D166" s="27">
        <v>37907</v>
      </c>
      <c r="E166" s="26">
        <v>9</v>
      </c>
      <c r="F166" s="26">
        <v>17</v>
      </c>
      <c r="G166" s="26"/>
      <c r="H166" s="26"/>
      <c r="I166" s="26"/>
      <c r="J166" s="26"/>
      <c r="K166" s="26"/>
      <c r="L166" s="93">
        <f t="shared" si="12"/>
        <v>0</v>
      </c>
      <c r="M166" s="93">
        <f t="shared" si="13"/>
        <v>17</v>
      </c>
      <c r="N166" s="28" t="s">
        <v>1739</v>
      </c>
      <c r="O166" s="26" t="s">
        <v>24</v>
      </c>
      <c r="P166" s="29" t="s">
        <v>606</v>
      </c>
      <c r="Q166" s="26" t="s">
        <v>1740</v>
      </c>
      <c r="R166" s="29" t="s">
        <v>1741</v>
      </c>
      <c r="S166" s="26"/>
    </row>
    <row r="167" spans="1:19" ht="76.5" x14ac:dyDescent="0.25">
      <c r="A167" s="26" t="s">
        <v>1772</v>
      </c>
      <c r="B167" s="26" t="s">
        <v>321</v>
      </c>
      <c r="C167" s="26" t="s">
        <v>109</v>
      </c>
      <c r="D167" s="27">
        <v>38254</v>
      </c>
      <c r="E167" s="26">
        <v>9</v>
      </c>
      <c r="F167" s="26">
        <v>16</v>
      </c>
      <c r="G167" s="26"/>
      <c r="H167" s="26"/>
      <c r="I167" s="26"/>
      <c r="J167" s="26"/>
      <c r="K167" s="26"/>
      <c r="L167" s="93">
        <f t="shared" si="12"/>
        <v>0</v>
      </c>
      <c r="M167" s="93">
        <f t="shared" si="13"/>
        <v>16</v>
      </c>
      <c r="N167" s="28" t="s">
        <v>1739</v>
      </c>
      <c r="O167" s="26" t="s">
        <v>24</v>
      </c>
      <c r="P167" s="29" t="s">
        <v>606</v>
      </c>
      <c r="Q167" s="26" t="s">
        <v>1740</v>
      </c>
      <c r="R167" s="29" t="s">
        <v>1741</v>
      </c>
      <c r="S167" s="26"/>
    </row>
    <row r="168" spans="1:19" ht="76.5" x14ac:dyDescent="0.25">
      <c r="A168" s="26" t="s">
        <v>1851</v>
      </c>
      <c r="B168" s="26" t="s">
        <v>1852</v>
      </c>
      <c r="C168" s="26" t="s">
        <v>1853</v>
      </c>
      <c r="D168" s="27">
        <v>38226</v>
      </c>
      <c r="E168" s="26">
        <v>9</v>
      </c>
      <c r="F168" s="26">
        <v>11</v>
      </c>
      <c r="G168" s="26">
        <v>0</v>
      </c>
      <c r="H168" s="26">
        <v>5</v>
      </c>
      <c r="I168" s="26">
        <v>0</v>
      </c>
      <c r="J168" s="26">
        <v>0</v>
      </c>
      <c r="K168" s="26">
        <v>0</v>
      </c>
      <c r="L168" s="93">
        <f t="shared" si="12"/>
        <v>5</v>
      </c>
      <c r="M168" s="93">
        <f t="shared" si="13"/>
        <v>16</v>
      </c>
      <c r="N168" s="28" t="s">
        <v>1818</v>
      </c>
      <c r="O168" s="26" t="s">
        <v>24</v>
      </c>
      <c r="P168" s="29" t="s">
        <v>606</v>
      </c>
      <c r="Q168" s="26" t="s">
        <v>743</v>
      </c>
      <c r="R168" s="29" t="s">
        <v>1816</v>
      </c>
      <c r="S168" s="26"/>
    </row>
    <row r="169" spans="1:19" ht="63.75" x14ac:dyDescent="0.25">
      <c r="A169" s="26" t="s">
        <v>1964</v>
      </c>
      <c r="B169" s="26" t="s">
        <v>172</v>
      </c>
      <c r="C169" s="26" t="s">
        <v>102</v>
      </c>
      <c r="D169" s="27">
        <v>38141</v>
      </c>
      <c r="E169" s="26">
        <v>9</v>
      </c>
      <c r="F169" s="26">
        <v>16</v>
      </c>
      <c r="G169" s="26"/>
      <c r="H169" s="26"/>
      <c r="I169" s="26"/>
      <c r="J169" s="26"/>
      <c r="K169" s="26"/>
      <c r="L169" s="93">
        <f t="shared" si="12"/>
        <v>0</v>
      </c>
      <c r="M169" s="93">
        <f t="shared" si="13"/>
        <v>16</v>
      </c>
      <c r="N169" s="28" t="s">
        <v>23</v>
      </c>
      <c r="O169" s="26" t="s">
        <v>24</v>
      </c>
      <c r="P169" s="29" t="s">
        <v>25</v>
      </c>
      <c r="Q169" s="26" t="s">
        <v>1965</v>
      </c>
      <c r="R169" s="29" t="s">
        <v>1939</v>
      </c>
      <c r="S169" s="26"/>
    </row>
    <row r="170" spans="1:19" ht="63.75" x14ac:dyDescent="0.25">
      <c r="A170" s="28" t="s">
        <v>61</v>
      </c>
      <c r="B170" s="28" t="s">
        <v>62</v>
      </c>
      <c r="C170" s="28" t="s">
        <v>63</v>
      </c>
      <c r="D170" s="30">
        <v>38050</v>
      </c>
      <c r="E170" s="28">
        <v>9</v>
      </c>
      <c r="F170" s="32" t="s">
        <v>64</v>
      </c>
      <c r="G170" s="32" t="s">
        <v>21</v>
      </c>
      <c r="H170" s="32" t="s">
        <v>21</v>
      </c>
      <c r="I170" s="32" t="s">
        <v>21</v>
      </c>
      <c r="J170" s="32" t="s">
        <v>21</v>
      </c>
      <c r="K170" s="32" t="s">
        <v>21</v>
      </c>
      <c r="L170" s="93">
        <f t="shared" si="12"/>
        <v>0</v>
      </c>
      <c r="M170" s="93">
        <f t="shared" si="13"/>
        <v>15</v>
      </c>
      <c r="N170" s="28" t="s">
        <v>23</v>
      </c>
      <c r="O170" s="28" t="s">
        <v>24</v>
      </c>
      <c r="P170" s="29" t="s">
        <v>25</v>
      </c>
      <c r="Q170" s="28" t="s">
        <v>26</v>
      </c>
      <c r="R170" s="29" t="s">
        <v>27</v>
      </c>
      <c r="S170" s="28"/>
    </row>
    <row r="171" spans="1:19" ht="51" x14ac:dyDescent="0.25">
      <c r="A171" s="29" t="s">
        <v>702</v>
      </c>
      <c r="B171" s="29" t="s">
        <v>181</v>
      </c>
      <c r="C171" s="29" t="s">
        <v>109</v>
      </c>
      <c r="D171" s="31">
        <v>38332</v>
      </c>
      <c r="E171" s="29">
        <v>9</v>
      </c>
      <c r="F171" s="32" t="s">
        <v>64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93">
        <f t="shared" si="12"/>
        <v>0</v>
      </c>
      <c r="M171" s="93">
        <f t="shared" si="13"/>
        <v>15</v>
      </c>
      <c r="N171" s="28" t="s">
        <v>615</v>
      </c>
      <c r="O171" s="29" t="s">
        <v>24</v>
      </c>
      <c r="P171" s="29" t="s">
        <v>606</v>
      </c>
      <c r="Q171" s="29" t="s">
        <v>611</v>
      </c>
      <c r="R171" s="29" t="s">
        <v>608</v>
      </c>
      <c r="S171" s="29"/>
    </row>
    <row r="172" spans="1:19" ht="63.75" x14ac:dyDescent="0.25">
      <c r="A172" s="26" t="s">
        <v>1667</v>
      </c>
      <c r="B172" s="26" t="s">
        <v>289</v>
      </c>
      <c r="C172" s="26" t="s">
        <v>173</v>
      </c>
      <c r="D172" s="27">
        <v>38303</v>
      </c>
      <c r="E172" s="26">
        <v>9</v>
      </c>
      <c r="F172" s="26">
        <v>10</v>
      </c>
      <c r="G172" s="26">
        <v>0</v>
      </c>
      <c r="H172" s="26">
        <v>5</v>
      </c>
      <c r="I172" s="26">
        <v>0</v>
      </c>
      <c r="J172" s="26">
        <v>0</v>
      </c>
      <c r="K172" s="26">
        <v>0</v>
      </c>
      <c r="L172" s="93">
        <f t="shared" si="12"/>
        <v>5</v>
      </c>
      <c r="M172" s="93">
        <f t="shared" si="13"/>
        <v>15</v>
      </c>
      <c r="N172" s="28" t="s">
        <v>1660</v>
      </c>
      <c r="O172" s="26" t="s">
        <v>24</v>
      </c>
      <c r="P172" s="29" t="s">
        <v>606</v>
      </c>
      <c r="Q172" s="26" t="s">
        <v>1661</v>
      </c>
      <c r="R172" s="29" t="s">
        <v>1652</v>
      </c>
      <c r="S172" s="26"/>
    </row>
    <row r="173" spans="1:19" ht="76.5" x14ac:dyDescent="0.25">
      <c r="A173" s="26" t="s">
        <v>1752</v>
      </c>
      <c r="B173" s="26" t="s">
        <v>293</v>
      </c>
      <c r="C173" s="26" t="s">
        <v>720</v>
      </c>
      <c r="D173" s="27">
        <v>38167</v>
      </c>
      <c r="E173" s="26">
        <v>9</v>
      </c>
      <c r="F173" s="26">
        <v>15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93">
        <f t="shared" si="12"/>
        <v>0</v>
      </c>
      <c r="M173" s="93">
        <f t="shared" si="13"/>
        <v>15</v>
      </c>
      <c r="N173" s="28" t="s">
        <v>1739</v>
      </c>
      <c r="O173" s="26" t="s">
        <v>24</v>
      </c>
      <c r="P173" s="29" t="s">
        <v>606</v>
      </c>
      <c r="Q173" s="26" t="s">
        <v>1740</v>
      </c>
      <c r="R173" s="29" t="s">
        <v>1741</v>
      </c>
      <c r="S173" s="26"/>
    </row>
    <row r="174" spans="1:19" ht="25.5" x14ac:dyDescent="0.25">
      <c r="A174" s="26" t="s">
        <v>1172</v>
      </c>
      <c r="B174" s="26" t="s">
        <v>307</v>
      </c>
      <c r="C174" s="26" t="s">
        <v>396</v>
      </c>
      <c r="D174" s="27">
        <v>38137</v>
      </c>
      <c r="E174" s="26">
        <v>9</v>
      </c>
      <c r="F174" s="26">
        <v>14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93">
        <f t="shared" si="12"/>
        <v>0</v>
      </c>
      <c r="M174" s="93">
        <f t="shared" si="13"/>
        <v>14</v>
      </c>
      <c r="N174" s="28" t="s">
        <v>1173</v>
      </c>
      <c r="O174" s="26" t="s">
        <v>24</v>
      </c>
      <c r="P174" s="29" t="s">
        <v>1170</v>
      </c>
      <c r="Q174" s="26" t="s">
        <v>1171</v>
      </c>
      <c r="R174" s="29" t="s">
        <v>1170</v>
      </c>
      <c r="S174" s="26"/>
    </row>
    <row r="175" spans="1:19" ht="127.5" x14ac:dyDescent="0.25">
      <c r="A175" s="26" t="s">
        <v>1542</v>
      </c>
      <c r="B175" s="26" t="s">
        <v>373</v>
      </c>
      <c r="C175" s="26" t="s">
        <v>130</v>
      </c>
      <c r="D175" s="27">
        <v>38139</v>
      </c>
      <c r="E175" s="26">
        <v>9</v>
      </c>
      <c r="F175" s="26">
        <v>14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93">
        <f t="shared" si="12"/>
        <v>0</v>
      </c>
      <c r="M175" s="93">
        <f t="shared" si="13"/>
        <v>14</v>
      </c>
      <c r="N175" s="28" t="s">
        <v>860</v>
      </c>
      <c r="O175" s="26" t="s">
        <v>24</v>
      </c>
      <c r="P175" s="29" t="s">
        <v>606</v>
      </c>
      <c r="Q175" s="26" t="s">
        <v>676</v>
      </c>
      <c r="R175" s="29" t="s">
        <v>1528</v>
      </c>
      <c r="S175" s="26"/>
    </row>
    <row r="176" spans="1:19" ht="76.5" x14ac:dyDescent="0.25">
      <c r="A176" s="26" t="s">
        <v>1760</v>
      </c>
      <c r="B176" s="26" t="s">
        <v>310</v>
      </c>
      <c r="C176" s="26" t="s">
        <v>173</v>
      </c>
      <c r="D176" s="27">
        <v>38245</v>
      </c>
      <c r="E176" s="26">
        <v>9</v>
      </c>
      <c r="F176" s="26">
        <v>14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93">
        <f t="shared" si="12"/>
        <v>0</v>
      </c>
      <c r="M176" s="93">
        <f t="shared" si="13"/>
        <v>14</v>
      </c>
      <c r="N176" s="28" t="s">
        <v>1739</v>
      </c>
      <c r="O176" s="26" t="s">
        <v>24</v>
      </c>
      <c r="P176" s="29" t="s">
        <v>606</v>
      </c>
      <c r="Q176" s="26" t="s">
        <v>1740</v>
      </c>
      <c r="R176" s="29" t="s">
        <v>1741</v>
      </c>
      <c r="S176" s="26"/>
    </row>
    <row r="177" spans="1:19" ht="63.75" x14ac:dyDescent="0.25">
      <c r="A177" s="29" t="s">
        <v>1019</v>
      </c>
      <c r="B177" s="29" t="s">
        <v>760</v>
      </c>
      <c r="C177" s="29" t="s">
        <v>1020</v>
      </c>
      <c r="D177" s="31">
        <v>38286</v>
      </c>
      <c r="E177" s="29">
        <v>9</v>
      </c>
      <c r="F177" s="32" t="s">
        <v>685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93">
        <f t="shared" si="12"/>
        <v>0</v>
      </c>
      <c r="M177" s="93">
        <f t="shared" si="13"/>
        <v>13</v>
      </c>
      <c r="N177" s="28" t="s">
        <v>23</v>
      </c>
      <c r="O177" s="29" t="s">
        <v>24</v>
      </c>
      <c r="P177" s="29" t="s">
        <v>25</v>
      </c>
      <c r="Q177" s="29" t="s">
        <v>26</v>
      </c>
      <c r="R177" s="29" t="s">
        <v>608</v>
      </c>
      <c r="S177" s="29"/>
    </row>
    <row r="178" spans="1:19" ht="76.5" x14ac:dyDescent="0.25">
      <c r="A178" s="26" t="s">
        <v>1768</v>
      </c>
      <c r="B178" s="26" t="s">
        <v>134</v>
      </c>
      <c r="C178" s="26" t="s">
        <v>375</v>
      </c>
      <c r="D178" s="27">
        <v>38083</v>
      </c>
      <c r="E178" s="26">
        <v>9</v>
      </c>
      <c r="F178" s="26">
        <v>13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93">
        <f t="shared" si="12"/>
        <v>0</v>
      </c>
      <c r="M178" s="93">
        <f t="shared" si="13"/>
        <v>13</v>
      </c>
      <c r="N178" s="28" t="s">
        <v>1739</v>
      </c>
      <c r="O178" s="26" t="s">
        <v>24</v>
      </c>
      <c r="P178" s="29" t="s">
        <v>606</v>
      </c>
      <c r="Q178" s="26" t="s">
        <v>1740</v>
      </c>
      <c r="R178" s="29" t="s">
        <v>1741</v>
      </c>
      <c r="S178" s="26"/>
    </row>
    <row r="179" spans="1:19" ht="127.5" x14ac:dyDescent="0.25">
      <c r="A179" s="26" t="s">
        <v>1564</v>
      </c>
      <c r="B179" s="26" t="s">
        <v>688</v>
      </c>
      <c r="C179" s="26" t="s">
        <v>1565</v>
      </c>
      <c r="D179" s="27">
        <v>38040</v>
      </c>
      <c r="E179" s="26">
        <v>9</v>
      </c>
      <c r="F179" s="26">
        <v>12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93">
        <f t="shared" si="12"/>
        <v>0</v>
      </c>
      <c r="M179" s="93">
        <f t="shared" si="13"/>
        <v>12</v>
      </c>
      <c r="N179" s="28" t="s">
        <v>860</v>
      </c>
      <c r="O179" s="26" t="s">
        <v>24</v>
      </c>
      <c r="P179" s="29" t="s">
        <v>606</v>
      </c>
      <c r="Q179" s="26" t="s">
        <v>676</v>
      </c>
      <c r="R179" s="29" t="s">
        <v>1528</v>
      </c>
      <c r="S179" s="26"/>
    </row>
    <row r="180" spans="1:19" ht="76.5" x14ac:dyDescent="0.25">
      <c r="A180" s="26" t="s">
        <v>918</v>
      </c>
      <c r="B180" s="26" t="s">
        <v>18</v>
      </c>
      <c r="C180" s="26" t="s">
        <v>38</v>
      </c>
      <c r="D180" s="27">
        <v>38007</v>
      </c>
      <c r="E180" s="26">
        <v>9</v>
      </c>
      <c r="F180" s="26">
        <v>11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93">
        <f t="shared" si="12"/>
        <v>0</v>
      </c>
      <c r="M180" s="93">
        <f t="shared" si="13"/>
        <v>11</v>
      </c>
      <c r="N180" s="28" t="s">
        <v>1739</v>
      </c>
      <c r="O180" s="26" t="s">
        <v>24</v>
      </c>
      <c r="P180" s="29" t="s">
        <v>606</v>
      </c>
      <c r="Q180" s="26" t="s">
        <v>1740</v>
      </c>
      <c r="R180" s="29" t="s">
        <v>1741</v>
      </c>
      <c r="S180" s="26"/>
    </row>
    <row r="181" spans="1:19" ht="76.5" x14ac:dyDescent="0.25">
      <c r="A181" s="26" t="s">
        <v>1824</v>
      </c>
      <c r="B181" s="26" t="s">
        <v>1044</v>
      </c>
      <c r="C181" s="26" t="s">
        <v>698</v>
      </c>
      <c r="D181" s="27">
        <v>37972</v>
      </c>
      <c r="E181" s="26">
        <v>9</v>
      </c>
      <c r="F181" s="26">
        <v>11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93">
        <f t="shared" si="12"/>
        <v>0</v>
      </c>
      <c r="M181" s="93">
        <f t="shared" si="13"/>
        <v>11</v>
      </c>
      <c r="N181" s="28" t="s">
        <v>1814</v>
      </c>
      <c r="O181" s="26" t="s">
        <v>24</v>
      </c>
      <c r="P181" s="29" t="s">
        <v>606</v>
      </c>
      <c r="Q181" s="26" t="s">
        <v>1815</v>
      </c>
      <c r="R181" s="29" t="s">
        <v>1816</v>
      </c>
      <c r="S181" s="26"/>
    </row>
    <row r="182" spans="1:19" ht="89.25" x14ac:dyDescent="0.25">
      <c r="A182" s="26" t="s">
        <v>1864</v>
      </c>
      <c r="B182" s="26" t="s">
        <v>1322</v>
      </c>
      <c r="C182" s="26" t="s">
        <v>1262</v>
      </c>
      <c r="D182" s="27">
        <v>38083</v>
      </c>
      <c r="E182" s="26">
        <v>9</v>
      </c>
      <c r="F182" s="26">
        <v>10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93">
        <f t="shared" si="12"/>
        <v>0</v>
      </c>
      <c r="M182" s="93">
        <f t="shared" si="13"/>
        <v>10</v>
      </c>
      <c r="N182" s="28" t="s">
        <v>1834</v>
      </c>
      <c r="O182" s="26" t="s">
        <v>24</v>
      </c>
      <c r="P182" s="29" t="s">
        <v>606</v>
      </c>
      <c r="Q182" s="26" t="s">
        <v>1835</v>
      </c>
      <c r="R182" s="29" t="s">
        <v>1816</v>
      </c>
      <c r="S182" s="26"/>
    </row>
    <row r="183" spans="1:19" ht="76.5" x14ac:dyDescent="0.25">
      <c r="A183" s="26" t="s">
        <v>1770</v>
      </c>
      <c r="B183" s="26" t="s">
        <v>163</v>
      </c>
      <c r="C183" s="26" t="s">
        <v>102</v>
      </c>
      <c r="D183" s="27">
        <v>38141</v>
      </c>
      <c r="E183" s="26">
        <v>9</v>
      </c>
      <c r="F183" s="26">
        <v>8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93">
        <f t="shared" si="12"/>
        <v>0</v>
      </c>
      <c r="M183" s="93">
        <f t="shared" si="13"/>
        <v>8</v>
      </c>
      <c r="N183" s="28" t="s">
        <v>1739</v>
      </c>
      <c r="O183" s="26" t="s">
        <v>24</v>
      </c>
      <c r="P183" s="29" t="s">
        <v>606</v>
      </c>
      <c r="Q183" s="26" t="s">
        <v>1740</v>
      </c>
      <c r="R183" s="29" t="s">
        <v>1741</v>
      </c>
      <c r="S183" s="26"/>
    </row>
    <row r="184" spans="1:19" ht="127.5" x14ac:dyDescent="0.25">
      <c r="A184" s="29" t="s">
        <v>799</v>
      </c>
      <c r="B184" s="29" t="s">
        <v>69</v>
      </c>
      <c r="C184" s="29" t="s">
        <v>147</v>
      </c>
      <c r="D184" s="31">
        <v>37935</v>
      </c>
      <c r="E184" s="29">
        <v>9</v>
      </c>
      <c r="F184" s="32" t="s">
        <v>800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93">
        <f t="shared" si="12"/>
        <v>0</v>
      </c>
      <c r="M184" s="93">
        <f t="shared" si="13"/>
        <v>7</v>
      </c>
      <c r="N184" s="28" t="s">
        <v>801</v>
      </c>
      <c r="O184" s="29" t="s">
        <v>24</v>
      </c>
      <c r="P184" s="29" t="s">
        <v>606</v>
      </c>
      <c r="Q184" s="29" t="s">
        <v>802</v>
      </c>
      <c r="R184" s="29" t="s">
        <v>608</v>
      </c>
      <c r="S184" s="29"/>
    </row>
    <row r="185" spans="1:19" s="104" customFormat="1" x14ac:dyDescent="0.25">
      <c r="A185" s="100"/>
      <c r="B185" s="100"/>
      <c r="C185" s="100"/>
      <c r="D185" s="101"/>
      <c r="E185" s="100"/>
      <c r="F185" s="102"/>
      <c r="G185" s="102"/>
      <c r="H185" s="102"/>
      <c r="I185" s="102"/>
      <c r="J185" s="102"/>
      <c r="K185" s="102"/>
      <c r="L185" s="106"/>
      <c r="M185" s="106"/>
      <c r="N185" s="103"/>
      <c r="O185" s="100"/>
      <c r="P185" s="100"/>
      <c r="Q185" s="100"/>
      <c r="R185" s="38"/>
      <c r="S185" s="100"/>
    </row>
  </sheetData>
  <sortState ref="A2:S185">
    <sortCondition descending="1" ref="M2:M18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8"/>
  <sheetViews>
    <sheetView workbookViewId="0">
      <selection activeCell="H260" sqref="H260"/>
    </sheetView>
  </sheetViews>
  <sheetFormatPr defaultRowHeight="15" x14ac:dyDescent="0.25"/>
  <cols>
    <col min="1" max="1" width="17" style="3" customWidth="1"/>
    <col min="2" max="2" width="15.5703125" style="3" customWidth="1"/>
    <col min="3" max="3" width="14.28515625" style="3" customWidth="1"/>
    <col min="4" max="4" width="12.85546875" style="3" customWidth="1"/>
    <col min="5" max="11" width="9.140625" style="3"/>
    <col min="12" max="12" width="9.140625" style="95"/>
    <col min="13" max="13" width="11.85546875" style="95" customWidth="1"/>
    <col min="14" max="14" width="27.7109375" style="3" customWidth="1"/>
    <col min="15" max="15" width="20.5703125" style="3" customWidth="1"/>
    <col min="16" max="16" width="19.42578125" style="3" customWidth="1"/>
    <col min="17" max="17" width="23.140625" style="3" customWidth="1"/>
    <col min="18" max="18" width="16.7109375" style="3" customWidth="1"/>
    <col min="19" max="19" width="14.28515625" style="3" customWidth="1"/>
    <col min="20" max="16384" width="9.140625" style="3"/>
  </cols>
  <sheetData>
    <row r="1" spans="1:19" ht="43.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90" t="s">
        <v>11</v>
      </c>
      <c r="M1" s="90" t="s">
        <v>12</v>
      </c>
      <c r="N1" s="4" t="s">
        <v>13</v>
      </c>
      <c r="O1" s="4" t="s">
        <v>14</v>
      </c>
      <c r="P1" s="4" t="s">
        <v>15</v>
      </c>
      <c r="Q1" s="4" t="s">
        <v>1126</v>
      </c>
      <c r="R1" s="4" t="s">
        <v>16</v>
      </c>
      <c r="S1" s="4" t="s">
        <v>1971</v>
      </c>
    </row>
    <row r="2" spans="1:19" ht="76.5" x14ac:dyDescent="0.25">
      <c r="A2" s="107" t="s">
        <v>883</v>
      </c>
      <c r="B2" s="107" t="s">
        <v>18</v>
      </c>
      <c r="C2" s="107" t="s">
        <v>67</v>
      </c>
      <c r="D2" s="108">
        <v>37753</v>
      </c>
      <c r="E2" s="107">
        <v>10</v>
      </c>
      <c r="F2" s="109" t="s">
        <v>695</v>
      </c>
      <c r="G2" s="110">
        <v>7</v>
      </c>
      <c r="H2" s="110">
        <v>20</v>
      </c>
      <c r="I2" s="110">
        <v>15</v>
      </c>
      <c r="J2" s="110">
        <v>20</v>
      </c>
      <c r="K2" s="110">
        <v>20</v>
      </c>
      <c r="L2" s="96">
        <f t="shared" ref="L2" si="0">G2+H2+I2+J2+K2</f>
        <v>82</v>
      </c>
      <c r="M2" s="96">
        <f t="shared" ref="M2" si="1">L2+F2</f>
        <v>143</v>
      </c>
      <c r="N2" s="107" t="s">
        <v>610</v>
      </c>
      <c r="O2" s="107" t="s">
        <v>24</v>
      </c>
      <c r="P2" s="107" t="s">
        <v>606</v>
      </c>
      <c r="Q2" s="107" t="s">
        <v>607</v>
      </c>
      <c r="R2" s="107" t="s">
        <v>608</v>
      </c>
      <c r="S2" s="107" t="s">
        <v>1972</v>
      </c>
    </row>
    <row r="3" spans="1:19" ht="76.5" x14ac:dyDescent="0.25">
      <c r="A3" s="8" t="s">
        <v>380</v>
      </c>
      <c r="B3" s="8" t="s">
        <v>381</v>
      </c>
      <c r="C3" s="8" t="s">
        <v>271</v>
      </c>
      <c r="D3" s="111">
        <v>37845</v>
      </c>
      <c r="E3" s="8">
        <v>10</v>
      </c>
      <c r="F3" s="8">
        <v>43</v>
      </c>
      <c r="G3" s="8">
        <v>20</v>
      </c>
      <c r="H3" s="8">
        <v>20</v>
      </c>
      <c r="I3" s="8">
        <v>19</v>
      </c>
      <c r="J3" s="8">
        <v>20</v>
      </c>
      <c r="K3" s="8">
        <v>20</v>
      </c>
      <c r="L3" s="96">
        <f t="shared" ref="L3:L4" si="2">G3+H3+I3+J3+K3</f>
        <v>99</v>
      </c>
      <c r="M3" s="96">
        <f t="shared" ref="M3:M4" si="3">L3+F3</f>
        <v>142</v>
      </c>
      <c r="N3" s="8" t="s">
        <v>363</v>
      </c>
      <c r="O3" s="8" t="s">
        <v>24</v>
      </c>
      <c r="P3" s="8" t="s">
        <v>358</v>
      </c>
      <c r="Q3" s="8" t="s">
        <v>359</v>
      </c>
      <c r="R3" s="8" t="s">
        <v>360</v>
      </c>
      <c r="S3" s="8" t="s">
        <v>1972</v>
      </c>
    </row>
    <row r="4" spans="1:19" ht="76.5" x14ac:dyDescent="0.25">
      <c r="A4" s="57" t="s">
        <v>466</v>
      </c>
      <c r="B4" s="57" t="s">
        <v>467</v>
      </c>
      <c r="C4" s="57" t="s">
        <v>63</v>
      </c>
      <c r="D4" s="112">
        <v>38009</v>
      </c>
      <c r="E4" s="57">
        <v>10</v>
      </c>
      <c r="F4" s="113" t="s">
        <v>167</v>
      </c>
      <c r="G4" s="113" t="s">
        <v>32</v>
      </c>
      <c r="H4" s="113" t="s">
        <v>32</v>
      </c>
      <c r="I4" s="113" t="s">
        <v>32</v>
      </c>
      <c r="J4" s="113" t="s">
        <v>32</v>
      </c>
      <c r="K4" s="113" t="s">
        <v>32</v>
      </c>
      <c r="L4" s="124">
        <f t="shared" si="2"/>
        <v>100</v>
      </c>
      <c r="M4" s="124">
        <f t="shared" si="3"/>
        <v>140</v>
      </c>
      <c r="N4" s="57" t="s">
        <v>468</v>
      </c>
      <c r="O4" s="57" t="s">
        <v>24</v>
      </c>
      <c r="P4" s="57" t="s">
        <v>426</v>
      </c>
      <c r="Q4" s="57" t="s">
        <v>433</v>
      </c>
      <c r="R4" s="57" t="s">
        <v>428</v>
      </c>
      <c r="S4" s="57" t="s">
        <v>1125</v>
      </c>
    </row>
    <row r="5" spans="1:19" ht="76.5" x14ac:dyDescent="0.25">
      <c r="A5" s="58" t="s">
        <v>665</v>
      </c>
      <c r="B5" s="58" t="s">
        <v>152</v>
      </c>
      <c r="C5" s="58" t="s">
        <v>38</v>
      </c>
      <c r="D5" s="114">
        <v>37667</v>
      </c>
      <c r="E5" s="58">
        <v>10</v>
      </c>
      <c r="F5" s="113" t="s">
        <v>666</v>
      </c>
      <c r="G5" s="115">
        <v>20</v>
      </c>
      <c r="H5" s="115">
        <v>20</v>
      </c>
      <c r="I5" s="115">
        <v>14</v>
      </c>
      <c r="J5" s="115">
        <v>18</v>
      </c>
      <c r="K5" s="115">
        <v>16</v>
      </c>
      <c r="L5" s="124">
        <f t="shared" ref="L5:L68" si="4">G5+H5+I5+J5+K5</f>
        <v>88</v>
      </c>
      <c r="M5" s="124">
        <f t="shared" ref="M5:M68" si="5">L5+F5</f>
        <v>138</v>
      </c>
      <c r="N5" s="58" t="s">
        <v>610</v>
      </c>
      <c r="O5" s="58" t="s">
        <v>24</v>
      </c>
      <c r="P5" s="58" t="s">
        <v>606</v>
      </c>
      <c r="Q5" s="58" t="s">
        <v>607</v>
      </c>
      <c r="R5" s="58" t="s">
        <v>608</v>
      </c>
      <c r="S5" s="57" t="s">
        <v>1125</v>
      </c>
    </row>
    <row r="6" spans="1:19" ht="63.75" x14ac:dyDescent="0.25">
      <c r="A6" s="58" t="s">
        <v>1068</v>
      </c>
      <c r="B6" s="58" t="s">
        <v>185</v>
      </c>
      <c r="C6" s="58" t="s">
        <v>375</v>
      </c>
      <c r="D6" s="114">
        <v>43719</v>
      </c>
      <c r="E6" s="58">
        <v>10</v>
      </c>
      <c r="F6" s="113" t="s">
        <v>71</v>
      </c>
      <c r="G6" s="115">
        <v>19</v>
      </c>
      <c r="H6" s="115">
        <v>20</v>
      </c>
      <c r="I6" s="115">
        <v>20</v>
      </c>
      <c r="J6" s="115">
        <v>19</v>
      </c>
      <c r="K6" s="115">
        <v>19</v>
      </c>
      <c r="L6" s="124">
        <f t="shared" si="4"/>
        <v>97</v>
      </c>
      <c r="M6" s="124">
        <f t="shared" si="5"/>
        <v>138</v>
      </c>
      <c r="N6" s="58" t="s">
        <v>623</v>
      </c>
      <c r="O6" s="58" t="s">
        <v>24</v>
      </c>
      <c r="P6" s="58" t="s">
        <v>606</v>
      </c>
      <c r="Q6" s="58" t="s">
        <v>616</v>
      </c>
      <c r="R6" s="58" t="s">
        <v>608</v>
      </c>
      <c r="S6" s="57" t="s">
        <v>1125</v>
      </c>
    </row>
    <row r="7" spans="1:19" ht="51" x14ac:dyDescent="0.25">
      <c r="A7" s="116" t="s">
        <v>1290</v>
      </c>
      <c r="B7" s="116" t="s">
        <v>490</v>
      </c>
      <c r="C7" s="116" t="s">
        <v>109</v>
      </c>
      <c r="D7" s="117">
        <v>37881</v>
      </c>
      <c r="E7" s="116">
        <v>10</v>
      </c>
      <c r="F7" s="116">
        <v>65</v>
      </c>
      <c r="G7" s="116">
        <v>20</v>
      </c>
      <c r="H7" s="116">
        <v>20</v>
      </c>
      <c r="I7" s="116">
        <v>13</v>
      </c>
      <c r="J7" s="116">
        <v>0</v>
      </c>
      <c r="K7" s="116">
        <v>20</v>
      </c>
      <c r="L7" s="124">
        <f t="shared" si="4"/>
        <v>73</v>
      </c>
      <c r="M7" s="124">
        <f t="shared" si="5"/>
        <v>138</v>
      </c>
      <c r="N7" s="54" t="s">
        <v>1291</v>
      </c>
      <c r="O7" s="116" t="s">
        <v>24</v>
      </c>
      <c r="P7" s="116" t="s">
        <v>1170</v>
      </c>
      <c r="Q7" s="116" t="s">
        <v>1171</v>
      </c>
      <c r="R7" s="116" t="s">
        <v>1170</v>
      </c>
      <c r="S7" s="57" t="s">
        <v>1125</v>
      </c>
    </row>
    <row r="8" spans="1:19" ht="76.5" x14ac:dyDescent="0.25">
      <c r="A8" s="58" t="s">
        <v>694</v>
      </c>
      <c r="B8" s="58" t="s">
        <v>293</v>
      </c>
      <c r="C8" s="58" t="s">
        <v>356</v>
      </c>
      <c r="D8" s="114">
        <v>37690</v>
      </c>
      <c r="E8" s="58">
        <v>10</v>
      </c>
      <c r="F8" s="113" t="s">
        <v>695</v>
      </c>
      <c r="G8" s="115">
        <v>7</v>
      </c>
      <c r="H8" s="115">
        <v>20</v>
      </c>
      <c r="I8" s="115">
        <v>13</v>
      </c>
      <c r="J8" s="115">
        <v>15</v>
      </c>
      <c r="K8" s="115">
        <v>20</v>
      </c>
      <c r="L8" s="124">
        <f t="shared" si="4"/>
        <v>75</v>
      </c>
      <c r="M8" s="124">
        <f t="shared" si="5"/>
        <v>136</v>
      </c>
      <c r="N8" s="58" t="s">
        <v>610</v>
      </c>
      <c r="O8" s="58" t="s">
        <v>24</v>
      </c>
      <c r="P8" s="58" t="s">
        <v>606</v>
      </c>
      <c r="Q8" s="58" t="s">
        <v>607</v>
      </c>
      <c r="R8" s="58" t="s">
        <v>608</v>
      </c>
      <c r="S8" s="57" t="s">
        <v>1125</v>
      </c>
    </row>
    <row r="9" spans="1:19" ht="51" x14ac:dyDescent="0.25">
      <c r="A9" s="116" t="s">
        <v>1518</v>
      </c>
      <c r="B9" s="116" t="s">
        <v>115</v>
      </c>
      <c r="C9" s="116" t="s">
        <v>130</v>
      </c>
      <c r="D9" s="117">
        <v>37717</v>
      </c>
      <c r="E9" s="116">
        <v>10</v>
      </c>
      <c r="F9" s="116">
        <v>51</v>
      </c>
      <c r="G9" s="116">
        <v>17.5</v>
      </c>
      <c r="H9" s="116">
        <v>10</v>
      </c>
      <c r="I9" s="116">
        <v>17</v>
      </c>
      <c r="J9" s="116">
        <v>20</v>
      </c>
      <c r="K9" s="116">
        <v>20</v>
      </c>
      <c r="L9" s="124">
        <f t="shared" si="4"/>
        <v>84.5</v>
      </c>
      <c r="M9" s="124">
        <f t="shared" si="5"/>
        <v>135.5</v>
      </c>
      <c r="N9" s="54" t="s">
        <v>1180</v>
      </c>
      <c r="O9" s="116" t="s">
        <v>24</v>
      </c>
      <c r="P9" s="116" t="s">
        <v>1170</v>
      </c>
      <c r="Q9" s="116" t="s">
        <v>1171</v>
      </c>
      <c r="R9" s="116" t="s">
        <v>1170</v>
      </c>
      <c r="S9" s="57" t="s">
        <v>1125</v>
      </c>
    </row>
    <row r="10" spans="1:19" ht="102" x14ac:dyDescent="0.25">
      <c r="A10" s="116" t="s">
        <v>1379</v>
      </c>
      <c r="B10" s="116" t="s">
        <v>293</v>
      </c>
      <c r="C10" s="116" t="s">
        <v>271</v>
      </c>
      <c r="D10" s="117">
        <v>38028</v>
      </c>
      <c r="E10" s="116">
        <v>10</v>
      </c>
      <c r="F10" s="116">
        <v>54</v>
      </c>
      <c r="G10" s="116">
        <v>5</v>
      </c>
      <c r="H10" s="116">
        <v>20</v>
      </c>
      <c r="I10" s="116">
        <v>16</v>
      </c>
      <c r="J10" s="116">
        <v>15</v>
      </c>
      <c r="K10" s="116">
        <v>20</v>
      </c>
      <c r="L10" s="124">
        <f t="shared" si="4"/>
        <v>76</v>
      </c>
      <c r="M10" s="124">
        <f t="shared" si="5"/>
        <v>130</v>
      </c>
      <c r="N10" s="54" t="s">
        <v>1380</v>
      </c>
      <c r="O10" s="116" t="s">
        <v>24</v>
      </c>
      <c r="P10" s="116" t="s">
        <v>1170</v>
      </c>
      <c r="Q10" s="116" t="s">
        <v>1171</v>
      </c>
      <c r="R10" s="116" t="s">
        <v>1170</v>
      </c>
      <c r="S10" s="57" t="s">
        <v>1125</v>
      </c>
    </row>
    <row r="11" spans="1:19" ht="127.5" x14ac:dyDescent="0.25">
      <c r="A11" s="57" t="s">
        <v>264</v>
      </c>
      <c r="B11" s="57" t="s">
        <v>69</v>
      </c>
      <c r="C11" s="57" t="s">
        <v>141</v>
      </c>
      <c r="D11" s="112">
        <v>37826</v>
      </c>
      <c r="E11" s="57">
        <v>10</v>
      </c>
      <c r="F11" s="57">
        <v>48</v>
      </c>
      <c r="G11" s="57">
        <v>0</v>
      </c>
      <c r="H11" s="57">
        <v>20</v>
      </c>
      <c r="I11" s="57">
        <v>20</v>
      </c>
      <c r="J11" s="57">
        <v>20</v>
      </c>
      <c r="K11" s="57">
        <v>20</v>
      </c>
      <c r="L11" s="124">
        <f t="shared" si="4"/>
        <v>80</v>
      </c>
      <c r="M11" s="124">
        <f t="shared" si="5"/>
        <v>128</v>
      </c>
      <c r="N11" s="57" t="s">
        <v>254</v>
      </c>
      <c r="O11" s="57" t="s">
        <v>24</v>
      </c>
      <c r="P11" s="57" t="s">
        <v>199</v>
      </c>
      <c r="Q11" s="57" t="s">
        <v>204</v>
      </c>
      <c r="R11" s="57" t="s">
        <v>201</v>
      </c>
      <c r="S11" s="57" t="s">
        <v>1125</v>
      </c>
    </row>
    <row r="12" spans="1:19" ht="63.75" x14ac:dyDescent="0.25">
      <c r="A12" s="116" t="s">
        <v>1947</v>
      </c>
      <c r="B12" s="116" t="s">
        <v>101</v>
      </c>
      <c r="C12" s="116" t="s">
        <v>882</v>
      </c>
      <c r="D12" s="117">
        <v>37980</v>
      </c>
      <c r="E12" s="116">
        <v>10</v>
      </c>
      <c r="F12" s="116">
        <v>53</v>
      </c>
      <c r="G12" s="116">
        <v>20</v>
      </c>
      <c r="H12" s="116">
        <v>20</v>
      </c>
      <c r="I12" s="116">
        <v>8</v>
      </c>
      <c r="J12" s="116">
        <v>19</v>
      </c>
      <c r="K12" s="116">
        <v>8</v>
      </c>
      <c r="L12" s="124">
        <f t="shared" si="4"/>
        <v>75</v>
      </c>
      <c r="M12" s="124">
        <f t="shared" si="5"/>
        <v>128</v>
      </c>
      <c r="N12" s="54" t="s">
        <v>1948</v>
      </c>
      <c r="O12" s="116" t="s">
        <v>24</v>
      </c>
      <c r="P12" s="116" t="s">
        <v>1939</v>
      </c>
      <c r="Q12" s="116" t="s">
        <v>1946</v>
      </c>
      <c r="R12" s="116" t="s">
        <v>1939</v>
      </c>
      <c r="S12" s="57" t="s">
        <v>1125</v>
      </c>
    </row>
    <row r="13" spans="1:19" ht="63.75" x14ac:dyDescent="0.25">
      <c r="A13" s="58" t="s">
        <v>814</v>
      </c>
      <c r="B13" s="58" t="s">
        <v>815</v>
      </c>
      <c r="C13" s="58" t="s">
        <v>816</v>
      </c>
      <c r="D13" s="114">
        <v>37721</v>
      </c>
      <c r="E13" s="58">
        <v>10</v>
      </c>
      <c r="F13" s="113" t="s">
        <v>71</v>
      </c>
      <c r="G13" s="115">
        <v>7</v>
      </c>
      <c r="H13" s="115">
        <v>20</v>
      </c>
      <c r="I13" s="115">
        <v>20</v>
      </c>
      <c r="J13" s="115">
        <v>19</v>
      </c>
      <c r="K13" s="115">
        <v>20</v>
      </c>
      <c r="L13" s="124">
        <f t="shared" si="4"/>
        <v>86</v>
      </c>
      <c r="M13" s="124">
        <f t="shared" si="5"/>
        <v>127</v>
      </c>
      <c r="N13" s="58" t="s">
        <v>623</v>
      </c>
      <c r="O13" s="58" t="s">
        <v>24</v>
      </c>
      <c r="P13" s="58" t="s">
        <v>606</v>
      </c>
      <c r="Q13" s="58" t="s">
        <v>607</v>
      </c>
      <c r="R13" s="58" t="s">
        <v>608</v>
      </c>
      <c r="S13" s="57" t="s">
        <v>1125</v>
      </c>
    </row>
    <row r="14" spans="1:19" ht="63.75" x14ac:dyDescent="0.25">
      <c r="A14" s="58" t="s">
        <v>869</v>
      </c>
      <c r="B14" s="58" t="s">
        <v>443</v>
      </c>
      <c r="C14" s="58" t="s">
        <v>870</v>
      </c>
      <c r="D14" s="114">
        <v>37840</v>
      </c>
      <c r="E14" s="58">
        <v>10</v>
      </c>
      <c r="F14" s="113" t="s">
        <v>637</v>
      </c>
      <c r="G14" s="115">
        <v>6</v>
      </c>
      <c r="H14" s="115">
        <v>20</v>
      </c>
      <c r="I14" s="115">
        <v>18</v>
      </c>
      <c r="J14" s="115">
        <v>20</v>
      </c>
      <c r="K14" s="115">
        <v>19</v>
      </c>
      <c r="L14" s="124">
        <f t="shared" si="4"/>
        <v>83</v>
      </c>
      <c r="M14" s="124">
        <f t="shared" si="5"/>
        <v>125</v>
      </c>
      <c r="N14" s="58" t="s">
        <v>623</v>
      </c>
      <c r="O14" s="58" t="s">
        <v>24</v>
      </c>
      <c r="P14" s="58" t="s">
        <v>606</v>
      </c>
      <c r="Q14" s="58" t="s">
        <v>616</v>
      </c>
      <c r="R14" s="58" t="s">
        <v>608</v>
      </c>
      <c r="S14" s="57" t="s">
        <v>1125</v>
      </c>
    </row>
    <row r="15" spans="1:19" ht="76.5" x14ac:dyDescent="0.25">
      <c r="A15" s="57" t="s">
        <v>476</v>
      </c>
      <c r="B15" s="57" t="s">
        <v>477</v>
      </c>
      <c r="C15" s="57" t="s">
        <v>173</v>
      </c>
      <c r="D15" s="112">
        <v>37874</v>
      </c>
      <c r="E15" s="57">
        <v>10</v>
      </c>
      <c r="F15" s="113" t="s">
        <v>131</v>
      </c>
      <c r="G15" s="113" t="s">
        <v>32</v>
      </c>
      <c r="H15" s="113" t="s">
        <v>32</v>
      </c>
      <c r="I15" s="113" t="s">
        <v>32</v>
      </c>
      <c r="J15" s="113" t="s">
        <v>32</v>
      </c>
      <c r="K15" s="113" t="s">
        <v>128</v>
      </c>
      <c r="L15" s="124">
        <f t="shared" si="4"/>
        <v>96</v>
      </c>
      <c r="M15" s="124">
        <f t="shared" si="5"/>
        <v>124</v>
      </c>
      <c r="N15" s="57" t="s">
        <v>446</v>
      </c>
      <c r="O15" s="57" t="s">
        <v>24</v>
      </c>
      <c r="P15" s="57" t="s">
        <v>426</v>
      </c>
      <c r="Q15" s="57" t="s">
        <v>433</v>
      </c>
      <c r="R15" s="57" t="s">
        <v>428</v>
      </c>
      <c r="S15" s="57" t="s">
        <v>1125</v>
      </c>
    </row>
    <row r="16" spans="1:19" ht="63.75" x14ac:dyDescent="0.25">
      <c r="A16" s="58" t="s">
        <v>872</v>
      </c>
      <c r="B16" s="58" t="s">
        <v>221</v>
      </c>
      <c r="C16" s="58" t="s">
        <v>49</v>
      </c>
      <c r="D16" s="114">
        <v>37838</v>
      </c>
      <c r="E16" s="58">
        <v>10</v>
      </c>
      <c r="F16" s="113" t="s">
        <v>637</v>
      </c>
      <c r="G16" s="115">
        <v>6</v>
      </c>
      <c r="H16" s="115">
        <v>15</v>
      </c>
      <c r="I16" s="115">
        <v>20</v>
      </c>
      <c r="J16" s="115">
        <v>19</v>
      </c>
      <c r="K16" s="115">
        <v>20</v>
      </c>
      <c r="L16" s="124">
        <f t="shared" si="4"/>
        <v>80</v>
      </c>
      <c r="M16" s="124">
        <f t="shared" si="5"/>
        <v>122</v>
      </c>
      <c r="N16" s="58" t="s">
        <v>623</v>
      </c>
      <c r="O16" s="58" t="s">
        <v>24</v>
      </c>
      <c r="P16" s="58" t="s">
        <v>606</v>
      </c>
      <c r="Q16" s="58" t="s">
        <v>607</v>
      </c>
      <c r="R16" s="58" t="s">
        <v>608</v>
      </c>
      <c r="S16" s="57" t="s">
        <v>1125</v>
      </c>
    </row>
    <row r="17" spans="1:19" ht="63.75" x14ac:dyDescent="0.25">
      <c r="A17" s="58" t="s">
        <v>1016</v>
      </c>
      <c r="B17" s="58" t="s">
        <v>954</v>
      </c>
      <c r="C17" s="58" t="s">
        <v>1017</v>
      </c>
      <c r="D17" s="114">
        <v>37855</v>
      </c>
      <c r="E17" s="58">
        <v>10</v>
      </c>
      <c r="F17" s="113" t="s">
        <v>113</v>
      </c>
      <c r="G17" s="115">
        <v>6</v>
      </c>
      <c r="H17" s="115">
        <v>20</v>
      </c>
      <c r="I17" s="115">
        <v>18</v>
      </c>
      <c r="J17" s="115">
        <v>20</v>
      </c>
      <c r="K17" s="115">
        <v>20</v>
      </c>
      <c r="L17" s="124">
        <f t="shared" si="4"/>
        <v>84</v>
      </c>
      <c r="M17" s="124">
        <f t="shared" si="5"/>
        <v>122</v>
      </c>
      <c r="N17" s="58" t="s">
        <v>623</v>
      </c>
      <c r="O17" s="58" t="s">
        <v>24</v>
      </c>
      <c r="P17" s="58" t="s">
        <v>606</v>
      </c>
      <c r="Q17" s="58" t="s">
        <v>607</v>
      </c>
      <c r="R17" s="58" t="s">
        <v>608</v>
      </c>
      <c r="S17" s="57" t="s">
        <v>1125</v>
      </c>
    </row>
    <row r="18" spans="1:19" ht="63.75" x14ac:dyDescent="0.25">
      <c r="A18" s="58" t="s">
        <v>873</v>
      </c>
      <c r="B18" s="58" t="s">
        <v>874</v>
      </c>
      <c r="C18" s="58" t="s">
        <v>383</v>
      </c>
      <c r="D18" s="114">
        <v>37990</v>
      </c>
      <c r="E18" s="58">
        <v>10</v>
      </c>
      <c r="F18" s="113" t="s">
        <v>714</v>
      </c>
      <c r="G18" s="115">
        <v>6</v>
      </c>
      <c r="H18" s="115">
        <v>20</v>
      </c>
      <c r="I18" s="115">
        <v>18</v>
      </c>
      <c r="J18" s="115">
        <v>20</v>
      </c>
      <c r="K18" s="115">
        <v>20</v>
      </c>
      <c r="L18" s="124">
        <f t="shared" si="4"/>
        <v>84</v>
      </c>
      <c r="M18" s="124">
        <f t="shared" si="5"/>
        <v>121</v>
      </c>
      <c r="N18" s="58" t="s">
        <v>875</v>
      </c>
      <c r="O18" s="58" t="s">
        <v>24</v>
      </c>
      <c r="P18" s="58" t="s">
        <v>606</v>
      </c>
      <c r="Q18" s="58" t="s">
        <v>607</v>
      </c>
      <c r="R18" s="58" t="s">
        <v>608</v>
      </c>
      <c r="S18" s="57" t="s">
        <v>1125</v>
      </c>
    </row>
    <row r="19" spans="1:19" ht="76.5" x14ac:dyDescent="0.25">
      <c r="A19" s="57" t="s">
        <v>450</v>
      </c>
      <c r="B19" s="57" t="s">
        <v>231</v>
      </c>
      <c r="C19" s="57" t="s">
        <v>109</v>
      </c>
      <c r="D19" s="112">
        <v>43582</v>
      </c>
      <c r="E19" s="57">
        <v>10</v>
      </c>
      <c r="F19" s="113" t="s">
        <v>82</v>
      </c>
      <c r="G19" s="113" t="s">
        <v>32</v>
      </c>
      <c r="H19" s="113" t="s">
        <v>32</v>
      </c>
      <c r="I19" s="113" t="s">
        <v>32</v>
      </c>
      <c r="J19" s="113" t="s">
        <v>32</v>
      </c>
      <c r="K19" s="113" t="s">
        <v>128</v>
      </c>
      <c r="L19" s="124">
        <f t="shared" si="4"/>
        <v>96</v>
      </c>
      <c r="M19" s="124">
        <f t="shared" si="5"/>
        <v>120</v>
      </c>
      <c r="N19" s="57" t="s">
        <v>446</v>
      </c>
      <c r="O19" s="57" t="s">
        <v>24</v>
      </c>
      <c r="P19" s="57" t="s">
        <v>426</v>
      </c>
      <c r="Q19" s="57" t="s">
        <v>433</v>
      </c>
      <c r="R19" s="57" t="s">
        <v>428</v>
      </c>
      <c r="S19" s="57" t="s">
        <v>1125</v>
      </c>
    </row>
    <row r="20" spans="1:19" ht="51" x14ac:dyDescent="0.25">
      <c r="A20" s="57" t="s">
        <v>473</v>
      </c>
      <c r="B20" s="57" t="s">
        <v>317</v>
      </c>
      <c r="C20" s="57" t="s">
        <v>43</v>
      </c>
      <c r="D20" s="112">
        <v>37828</v>
      </c>
      <c r="E20" s="57">
        <v>10</v>
      </c>
      <c r="F20" s="113" t="s">
        <v>474</v>
      </c>
      <c r="G20" s="113" t="s">
        <v>59</v>
      </c>
      <c r="H20" s="113" t="s">
        <v>154</v>
      </c>
      <c r="I20" s="113" t="s">
        <v>136</v>
      </c>
      <c r="J20" s="113" t="s">
        <v>32</v>
      </c>
      <c r="K20" s="113" t="s">
        <v>32</v>
      </c>
      <c r="L20" s="124">
        <f t="shared" si="4"/>
        <v>74</v>
      </c>
      <c r="M20" s="124">
        <f t="shared" si="5"/>
        <v>119</v>
      </c>
      <c r="N20" s="57" t="s">
        <v>475</v>
      </c>
      <c r="O20" s="57" t="s">
        <v>24</v>
      </c>
      <c r="P20" s="57" t="s">
        <v>426</v>
      </c>
      <c r="Q20" s="57" t="s">
        <v>433</v>
      </c>
      <c r="R20" s="57" t="s">
        <v>428</v>
      </c>
      <c r="S20" s="57" t="s">
        <v>1125</v>
      </c>
    </row>
    <row r="21" spans="1:19" ht="127.5" x14ac:dyDescent="0.25">
      <c r="A21" s="57" t="s">
        <v>292</v>
      </c>
      <c r="B21" s="57" t="s">
        <v>293</v>
      </c>
      <c r="C21" s="57" t="s">
        <v>216</v>
      </c>
      <c r="D21" s="112">
        <v>37540</v>
      </c>
      <c r="E21" s="57">
        <v>10</v>
      </c>
      <c r="F21" s="57">
        <v>45</v>
      </c>
      <c r="G21" s="57">
        <v>0</v>
      </c>
      <c r="H21" s="57">
        <v>20</v>
      </c>
      <c r="I21" s="57">
        <v>13</v>
      </c>
      <c r="J21" s="57">
        <v>20</v>
      </c>
      <c r="K21" s="57">
        <v>20</v>
      </c>
      <c r="L21" s="124">
        <f t="shared" si="4"/>
        <v>73</v>
      </c>
      <c r="M21" s="124">
        <f t="shared" si="5"/>
        <v>118</v>
      </c>
      <c r="N21" s="57" t="s">
        <v>254</v>
      </c>
      <c r="O21" s="57" t="s">
        <v>24</v>
      </c>
      <c r="P21" s="57" t="s">
        <v>199</v>
      </c>
      <c r="Q21" s="57" t="s">
        <v>204</v>
      </c>
      <c r="R21" s="57" t="s">
        <v>201</v>
      </c>
      <c r="S21" s="57" t="s">
        <v>1125</v>
      </c>
    </row>
    <row r="22" spans="1:19" ht="51" x14ac:dyDescent="0.25">
      <c r="A22" s="118" t="s">
        <v>1941</v>
      </c>
      <c r="B22" s="118" t="s">
        <v>181</v>
      </c>
      <c r="C22" s="118" t="s">
        <v>456</v>
      </c>
      <c r="D22" s="119">
        <v>37920</v>
      </c>
      <c r="E22" s="118">
        <v>10</v>
      </c>
      <c r="F22" s="118">
        <v>47</v>
      </c>
      <c r="G22" s="118">
        <v>8</v>
      </c>
      <c r="H22" s="118">
        <v>11</v>
      </c>
      <c r="I22" s="118">
        <v>12</v>
      </c>
      <c r="J22" s="118">
        <v>20</v>
      </c>
      <c r="K22" s="118">
        <v>20</v>
      </c>
      <c r="L22" s="124">
        <f t="shared" si="4"/>
        <v>71</v>
      </c>
      <c r="M22" s="124">
        <f t="shared" si="5"/>
        <v>118</v>
      </c>
      <c r="N22" s="120" t="s">
        <v>1942</v>
      </c>
      <c r="O22" s="118" t="s">
        <v>24</v>
      </c>
      <c r="P22" s="118" t="s">
        <v>1939</v>
      </c>
      <c r="Q22" s="118" t="s">
        <v>1940</v>
      </c>
      <c r="R22" s="118" t="s">
        <v>1939</v>
      </c>
      <c r="S22" s="121" t="s">
        <v>1125</v>
      </c>
    </row>
    <row r="23" spans="1:19" ht="38.25" x14ac:dyDescent="0.25">
      <c r="A23" s="121" t="s">
        <v>278</v>
      </c>
      <c r="B23" s="121" t="s">
        <v>138</v>
      </c>
      <c r="C23" s="121" t="s">
        <v>279</v>
      </c>
      <c r="D23" s="122">
        <v>37787</v>
      </c>
      <c r="E23" s="121">
        <v>10</v>
      </c>
      <c r="F23" s="121">
        <v>38</v>
      </c>
      <c r="G23" s="121">
        <v>8</v>
      </c>
      <c r="H23" s="121">
        <v>20</v>
      </c>
      <c r="I23" s="121">
        <v>20</v>
      </c>
      <c r="J23" s="121">
        <v>20</v>
      </c>
      <c r="K23" s="121">
        <v>12</v>
      </c>
      <c r="L23" s="124">
        <f t="shared" si="4"/>
        <v>80</v>
      </c>
      <c r="M23" s="124">
        <f t="shared" si="5"/>
        <v>118</v>
      </c>
      <c r="N23" s="121" t="s">
        <v>280</v>
      </c>
      <c r="O23" s="121" t="s">
        <v>24</v>
      </c>
      <c r="P23" s="121" t="s">
        <v>208</v>
      </c>
      <c r="Q23" s="121" t="s">
        <v>209</v>
      </c>
      <c r="R23" s="121" t="s">
        <v>201</v>
      </c>
      <c r="S23" s="121" t="s">
        <v>1125</v>
      </c>
    </row>
    <row r="24" spans="1:19" ht="51" x14ac:dyDescent="0.25">
      <c r="A24" s="118" t="s">
        <v>1204</v>
      </c>
      <c r="B24" s="118" t="s">
        <v>172</v>
      </c>
      <c r="C24" s="118" t="s">
        <v>109</v>
      </c>
      <c r="D24" s="119">
        <v>37644</v>
      </c>
      <c r="E24" s="118">
        <v>10</v>
      </c>
      <c r="F24" s="118">
        <v>51</v>
      </c>
      <c r="G24" s="118">
        <v>6</v>
      </c>
      <c r="H24" s="118">
        <v>20</v>
      </c>
      <c r="I24" s="118">
        <v>16</v>
      </c>
      <c r="J24" s="118">
        <v>20</v>
      </c>
      <c r="K24" s="118">
        <v>4</v>
      </c>
      <c r="L24" s="124">
        <f t="shared" si="4"/>
        <v>66</v>
      </c>
      <c r="M24" s="124">
        <f t="shared" si="5"/>
        <v>117</v>
      </c>
      <c r="N24" s="120" t="s">
        <v>1180</v>
      </c>
      <c r="O24" s="118" t="s">
        <v>24</v>
      </c>
      <c r="P24" s="118" t="s">
        <v>1170</v>
      </c>
      <c r="Q24" s="118" t="s">
        <v>1171</v>
      </c>
      <c r="R24" s="118" t="s">
        <v>1170</v>
      </c>
      <c r="S24" s="121" t="s">
        <v>1125</v>
      </c>
    </row>
    <row r="25" spans="1:19" ht="38.25" x14ac:dyDescent="0.25">
      <c r="A25" s="118" t="s">
        <v>1459</v>
      </c>
      <c r="B25" s="118" t="s">
        <v>340</v>
      </c>
      <c r="C25" s="118" t="s">
        <v>216</v>
      </c>
      <c r="D25" s="119">
        <v>37545</v>
      </c>
      <c r="E25" s="118">
        <v>10</v>
      </c>
      <c r="F25" s="118">
        <v>43</v>
      </c>
      <c r="G25" s="118">
        <v>8</v>
      </c>
      <c r="H25" s="118">
        <v>20</v>
      </c>
      <c r="I25" s="118">
        <v>14</v>
      </c>
      <c r="J25" s="118">
        <v>19</v>
      </c>
      <c r="K25" s="118">
        <v>12</v>
      </c>
      <c r="L25" s="124">
        <f t="shared" si="4"/>
        <v>73</v>
      </c>
      <c r="M25" s="124">
        <f t="shared" si="5"/>
        <v>116</v>
      </c>
      <c r="N25" s="120" t="s">
        <v>1460</v>
      </c>
      <c r="O25" s="118" t="s">
        <v>24</v>
      </c>
      <c r="P25" s="118" t="s">
        <v>1170</v>
      </c>
      <c r="Q25" s="118" t="s">
        <v>1171</v>
      </c>
      <c r="R25" s="118" t="s">
        <v>1170</v>
      </c>
      <c r="S25" s="121" t="s">
        <v>1125</v>
      </c>
    </row>
    <row r="26" spans="1:19" ht="63.75" x14ac:dyDescent="0.25">
      <c r="A26" s="58" t="s">
        <v>624</v>
      </c>
      <c r="B26" s="58" t="s">
        <v>69</v>
      </c>
      <c r="C26" s="58" t="s">
        <v>127</v>
      </c>
      <c r="D26" s="114">
        <v>37588</v>
      </c>
      <c r="E26" s="58">
        <v>10</v>
      </c>
      <c r="F26" s="113" t="s">
        <v>86</v>
      </c>
      <c r="G26" s="115">
        <v>20</v>
      </c>
      <c r="H26" s="115">
        <v>15</v>
      </c>
      <c r="I26" s="115">
        <v>14</v>
      </c>
      <c r="J26" s="115">
        <v>2</v>
      </c>
      <c r="K26" s="115">
        <v>20</v>
      </c>
      <c r="L26" s="124">
        <f t="shared" si="4"/>
        <v>71</v>
      </c>
      <c r="M26" s="124">
        <f t="shared" si="5"/>
        <v>115</v>
      </c>
      <c r="N26" s="58" t="s">
        <v>623</v>
      </c>
      <c r="O26" s="58" t="s">
        <v>24</v>
      </c>
      <c r="P26" s="58" t="s">
        <v>606</v>
      </c>
      <c r="Q26" s="58" t="s">
        <v>607</v>
      </c>
      <c r="R26" s="58" t="s">
        <v>608</v>
      </c>
      <c r="S26" s="57" t="s">
        <v>1125</v>
      </c>
    </row>
    <row r="27" spans="1:19" ht="51" x14ac:dyDescent="0.25">
      <c r="A27" s="116" t="s">
        <v>1922</v>
      </c>
      <c r="B27" s="116" t="s">
        <v>101</v>
      </c>
      <c r="C27" s="116" t="s">
        <v>338</v>
      </c>
      <c r="D27" s="117">
        <v>37844</v>
      </c>
      <c r="E27" s="116">
        <v>10</v>
      </c>
      <c r="F27" s="116">
        <v>35</v>
      </c>
      <c r="G27" s="116">
        <v>0</v>
      </c>
      <c r="H27" s="116">
        <v>20</v>
      </c>
      <c r="I27" s="116">
        <v>20</v>
      </c>
      <c r="J27" s="116">
        <v>19</v>
      </c>
      <c r="K27" s="116">
        <v>20</v>
      </c>
      <c r="L27" s="124">
        <f t="shared" si="4"/>
        <v>79</v>
      </c>
      <c r="M27" s="124">
        <f t="shared" si="5"/>
        <v>114</v>
      </c>
      <c r="N27" s="54" t="s">
        <v>1923</v>
      </c>
      <c r="O27" s="116" t="s">
        <v>24</v>
      </c>
      <c r="P27" s="58" t="s">
        <v>1900</v>
      </c>
      <c r="Q27" s="116" t="s">
        <v>1901</v>
      </c>
      <c r="R27" s="58" t="s">
        <v>1902</v>
      </c>
      <c r="S27" s="57" t="s">
        <v>1125</v>
      </c>
    </row>
    <row r="28" spans="1:19" ht="51" x14ac:dyDescent="0.25">
      <c r="A28" s="58" t="s">
        <v>857</v>
      </c>
      <c r="B28" s="58" t="s">
        <v>231</v>
      </c>
      <c r="C28" s="58" t="s">
        <v>277</v>
      </c>
      <c r="D28" s="114">
        <v>37915</v>
      </c>
      <c r="E28" s="58">
        <v>10</v>
      </c>
      <c r="F28" s="113" t="s">
        <v>436</v>
      </c>
      <c r="G28" s="115">
        <v>7</v>
      </c>
      <c r="H28" s="115">
        <v>20</v>
      </c>
      <c r="I28" s="115">
        <v>13</v>
      </c>
      <c r="J28" s="115">
        <v>5</v>
      </c>
      <c r="K28" s="115">
        <v>16</v>
      </c>
      <c r="L28" s="124">
        <f t="shared" si="4"/>
        <v>61</v>
      </c>
      <c r="M28" s="124">
        <f t="shared" si="5"/>
        <v>113</v>
      </c>
      <c r="N28" s="58" t="s">
        <v>615</v>
      </c>
      <c r="O28" s="58" t="s">
        <v>24</v>
      </c>
      <c r="P28" s="58" t="s">
        <v>606</v>
      </c>
      <c r="Q28" s="58" t="s">
        <v>611</v>
      </c>
      <c r="R28" s="58" t="s">
        <v>608</v>
      </c>
      <c r="S28" s="57" t="s">
        <v>1125</v>
      </c>
    </row>
    <row r="29" spans="1:19" ht="63.75" x14ac:dyDescent="0.25">
      <c r="A29" s="57" t="s">
        <v>460</v>
      </c>
      <c r="B29" s="57" t="s">
        <v>115</v>
      </c>
      <c r="C29" s="57" t="s">
        <v>75</v>
      </c>
      <c r="D29" s="112">
        <v>37776</v>
      </c>
      <c r="E29" s="57">
        <v>10</v>
      </c>
      <c r="F29" s="113" t="s">
        <v>96</v>
      </c>
      <c r="G29" s="113" t="s">
        <v>32</v>
      </c>
      <c r="H29" s="113" t="s">
        <v>32</v>
      </c>
      <c r="I29" s="113" t="s">
        <v>77</v>
      </c>
      <c r="J29" s="113" t="s">
        <v>32</v>
      </c>
      <c r="K29" s="113" t="s">
        <v>461</v>
      </c>
      <c r="L29" s="124">
        <f t="shared" si="4"/>
        <v>86</v>
      </c>
      <c r="M29" s="124">
        <f t="shared" si="5"/>
        <v>111</v>
      </c>
      <c r="N29" s="57" t="s">
        <v>432</v>
      </c>
      <c r="O29" s="57" t="s">
        <v>24</v>
      </c>
      <c r="P29" s="57" t="s">
        <v>426</v>
      </c>
      <c r="Q29" s="57" t="s">
        <v>433</v>
      </c>
      <c r="R29" s="57" t="s">
        <v>428</v>
      </c>
      <c r="S29" s="57" t="s">
        <v>1125</v>
      </c>
    </row>
    <row r="30" spans="1:19" ht="51" x14ac:dyDescent="0.25">
      <c r="A30" s="116" t="s">
        <v>865</v>
      </c>
      <c r="B30" s="116" t="s">
        <v>443</v>
      </c>
      <c r="C30" s="116" t="s">
        <v>109</v>
      </c>
      <c r="D30" s="117">
        <v>37694</v>
      </c>
      <c r="E30" s="116">
        <v>10</v>
      </c>
      <c r="F30" s="116">
        <v>53</v>
      </c>
      <c r="G30" s="116">
        <v>8</v>
      </c>
      <c r="H30" s="116">
        <v>20</v>
      </c>
      <c r="I30" s="116">
        <v>10</v>
      </c>
      <c r="J30" s="116">
        <v>19</v>
      </c>
      <c r="K30" s="116">
        <v>0</v>
      </c>
      <c r="L30" s="124">
        <f t="shared" si="4"/>
        <v>57</v>
      </c>
      <c r="M30" s="124">
        <f t="shared" si="5"/>
        <v>110</v>
      </c>
      <c r="N30" s="54" t="s">
        <v>1180</v>
      </c>
      <c r="O30" s="116" t="s">
        <v>24</v>
      </c>
      <c r="P30" s="116" t="s">
        <v>1170</v>
      </c>
      <c r="Q30" s="116" t="s">
        <v>1171</v>
      </c>
      <c r="R30" s="116" t="s">
        <v>1170</v>
      </c>
      <c r="S30" s="57" t="s">
        <v>1125</v>
      </c>
    </row>
    <row r="31" spans="1:19" ht="76.5" x14ac:dyDescent="0.25">
      <c r="A31" s="57" t="s">
        <v>354</v>
      </c>
      <c r="B31" s="57" t="s">
        <v>355</v>
      </c>
      <c r="C31" s="57" t="s">
        <v>356</v>
      </c>
      <c r="D31" s="112">
        <v>37827</v>
      </c>
      <c r="E31" s="57">
        <v>10</v>
      </c>
      <c r="F31" s="57">
        <v>44</v>
      </c>
      <c r="G31" s="57">
        <v>0</v>
      </c>
      <c r="H31" s="57">
        <v>9</v>
      </c>
      <c r="I31" s="57">
        <v>15</v>
      </c>
      <c r="J31" s="57">
        <v>20</v>
      </c>
      <c r="K31" s="57">
        <v>20</v>
      </c>
      <c r="L31" s="124">
        <f t="shared" si="4"/>
        <v>64</v>
      </c>
      <c r="M31" s="124">
        <f t="shared" si="5"/>
        <v>108</v>
      </c>
      <c r="N31" s="57" t="s">
        <v>357</v>
      </c>
      <c r="O31" s="57" t="s">
        <v>24</v>
      </c>
      <c r="P31" s="57" t="s">
        <v>358</v>
      </c>
      <c r="Q31" s="57" t="s">
        <v>359</v>
      </c>
      <c r="R31" s="57" t="s">
        <v>360</v>
      </c>
      <c r="S31" s="57" t="s">
        <v>1125</v>
      </c>
    </row>
    <row r="32" spans="1:19" ht="51" x14ac:dyDescent="0.25">
      <c r="A32" s="57" t="s">
        <v>395</v>
      </c>
      <c r="B32" s="57" t="s">
        <v>18</v>
      </c>
      <c r="C32" s="57" t="s">
        <v>396</v>
      </c>
      <c r="D32" s="112">
        <v>37993</v>
      </c>
      <c r="E32" s="57">
        <v>10</v>
      </c>
      <c r="F32" s="57">
        <v>67</v>
      </c>
      <c r="G32" s="57">
        <v>0</v>
      </c>
      <c r="H32" s="57">
        <v>20</v>
      </c>
      <c r="I32" s="57">
        <v>0</v>
      </c>
      <c r="J32" s="57">
        <v>20</v>
      </c>
      <c r="K32" s="57">
        <v>0</v>
      </c>
      <c r="L32" s="124">
        <f t="shared" si="4"/>
        <v>40</v>
      </c>
      <c r="M32" s="124">
        <f t="shared" si="5"/>
        <v>107</v>
      </c>
      <c r="N32" s="57" t="s">
        <v>397</v>
      </c>
      <c r="O32" s="57" t="s">
        <v>24</v>
      </c>
      <c r="P32" s="57" t="s">
        <v>387</v>
      </c>
      <c r="Q32" s="57" t="s">
        <v>388</v>
      </c>
      <c r="R32" s="57" t="s">
        <v>389</v>
      </c>
      <c r="S32" s="57" t="s">
        <v>1125</v>
      </c>
    </row>
    <row r="33" spans="1:19" ht="51" x14ac:dyDescent="0.25">
      <c r="A33" s="116" t="s">
        <v>1189</v>
      </c>
      <c r="B33" s="116" t="s">
        <v>1190</v>
      </c>
      <c r="C33" s="116" t="s">
        <v>1191</v>
      </c>
      <c r="D33" s="117">
        <v>37772</v>
      </c>
      <c r="E33" s="116">
        <v>10</v>
      </c>
      <c r="F33" s="116">
        <v>34</v>
      </c>
      <c r="G33" s="116">
        <v>16</v>
      </c>
      <c r="H33" s="116">
        <v>20</v>
      </c>
      <c r="I33" s="116">
        <v>14</v>
      </c>
      <c r="J33" s="116">
        <v>19</v>
      </c>
      <c r="K33" s="116">
        <v>4</v>
      </c>
      <c r="L33" s="124">
        <f t="shared" si="4"/>
        <v>73</v>
      </c>
      <c r="M33" s="124">
        <f t="shared" si="5"/>
        <v>107</v>
      </c>
      <c r="N33" s="54" t="s">
        <v>1169</v>
      </c>
      <c r="O33" s="116" t="s">
        <v>24</v>
      </c>
      <c r="P33" s="116" t="s">
        <v>1178</v>
      </c>
      <c r="Q33" s="116" t="s">
        <v>1171</v>
      </c>
      <c r="R33" s="116" t="s">
        <v>1170</v>
      </c>
      <c r="S33" s="57" t="s">
        <v>1125</v>
      </c>
    </row>
    <row r="34" spans="1:19" ht="102" x14ac:dyDescent="0.25">
      <c r="A34" s="57" t="s">
        <v>409</v>
      </c>
      <c r="B34" s="57" t="s">
        <v>18</v>
      </c>
      <c r="C34" s="57" t="s">
        <v>75</v>
      </c>
      <c r="D34" s="112">
        <v>37688</v>
      </c>
      <c r="E34" s="57">
        <v>10</v>
      </c>
      <c r="F34" s="57">
        <v>49</v>
      </c>
      <c r="G34" s="57">
        <v>0</v>
      </c>
      <c r="H34" s="57">
        <v>20</v>
      </c>
      <c r="I34" s="57">
        <v>14</v>
      </c>
      <c r="J34" s="57">
        <v>20</v>
      </c>
      <c r="K34" s="57">
        <v>0</v>
      </c>
      <c r="L34" s="124">
        <f t="shared" si="4"/>
        <v>54</v>
      </c>
      <c r="M34" s="124">
        <f t="shared" si="5"/>
        <v>103</v>
      </c>
      <c r="N34" s="57" t="s">
        <v>410</v>
      </c>
      <c r="O34" s="57" t="s">
        <v>24</v>
      </c>
      <c r="P34" s="57" t="s">
        <v>387</v>
      </c>
      <c r="Q34" s="57" t="s">
        <v>388</v>
      </c>
      <c r="R34" s="57" t="s">
        <v>1975</v>
      </c>
      <c r="S34" s="57" t="s">
        <v>1125</v>
      </c>
    </row>
    <row r="35" spans="1:19" ht="127.5" x14ac:dyDescent="0.25">
      <c r="A35" s="57" t="s">
        <v>291</v>
      </c>
      <c r="B35" s="57" t="s">
        <v>52</v>
      </c>
      <c r="C35" s="57" t="s">
        <v>186</v>
      </c>
      <c r="D35" s="112">
        <v>37767</v>
      </c>
      <c r="E35" s="57">
        <v>10</v>
      </c>
      <c r="F35" s="57">
        <v>49</v>
      </c>
      <c r="G35" s="57">
        <v>0</v>
      </c>
      <c r="H35" s="57">
        <v>19</v>
      </c>
      <c r="I35" s="57">
        <v>20</v>
      </c>
      <c r="J35" s="57">
        <v>5</v>
      </c>
      <c r="K35" s="57">
        <v>8</v>
      </c>
      <c r="L35" s="124">
        <f t="shared" si="4"/>
        <v>52</v>
      </c>
      <c r="M35" s="124">
        <f t="shared" si="5"/>
        <v>101</v>
      </c>
      <c r="N35" s="57" t="s">
        <v>254</v>
      </c>
      <c r="O35" s="57" t="s">
        <v>24</v>
      </c>
      <c r="P35" s="57" t="s">
        <v>199</v>
      </c>
      <c r="Q35" s="57" t="s">
        <v>234</v>
      </c>
      <c r="R35" s="57" t="s">
        <v>201</v>
      </c>
      <c r="S35" s="57" t="s">
        <v>1125</v>
      </c>
    </row>
    <row r="36" spans="1:19" ht="25.5" x14ac:dyDescent="0.25">
      <c r="A36" s="57" t="s">
        <v>458</v>
      </c>
      <c r="B36" s="57" t="s">
        <v>69</v>
      </c>
      <c r="C36" s="57" t="s">
        <v>271</v>
      </c>
      <c r="D36" s="112">
        <v>37915</v>
      </c>
      <c r="E36" s="57">
        <v>10</v>
      </c>
      <c r="F36" s="113" t="s">
        <v>39</v>
      </c>
      <c r="G36" s="113" t="s">
        <v>32</v>
      </c>
      <c r="H36" s="113" t="s">
        <v>32</v>
      </c>
      <c r="I36" s="113" t="s">
        <v>21</v>
      </c>
      <c r="J36" s="113" t="s">
        <v>32</v>
      </c>
      <c r="K36" s="113" t="s">
        <v>32</v>
      </c>
      <c r="L36" s="124">
        <f t="shared" si="4"/>
        <v>80</v>
      </c>
      <c r="M36" s="124">
        <f t="shared" si="5"/>
        <v>101</v>
      </c>
      <c r="N36" s="57" t="s">
        <v>459</v>
      </c>
      <c r="O36" s="57" t="s">
        <v>24</v>
      </c>
      <c r="P36" s="57" t="s">
        <v>426</v>
      </c>
      <c r="Q36" s="57" t="s">
        <v>433</v>
      </c>
      <c r="R36" s="57" t="s">
        <v>428</v>
      </c>
      <c r="S36" s="57" t="s">
        <v>1125</v>
      </c>
    </row>
    <row r="37" spans="1:19" ht="63.75" x14ac:dyDescent="0.25">
      <c r="A37" s="57" t="s">
        <v>451</v>
      </c>
      <c r="B37" s="57" t="s">
        <v>452</v>
      </c>
      <c r="C37" s="57" t="s">
        <v>453</v>
      </c>
      <c r="D37" s="112">
        <v>37826</v>
      </c>
      <c r="E37" s="57">
        <v>10</v>
      </c>
      <c r="F37" s="113" t="s">
        <v>124</v>
      </c>
      <c r="G37" s="113" t="s">
        <v>32</v>
      </c>
      <c r="H37" s="113" t="s">
        <v>32</v>
      </c>
      <c r="I37" s="113" t="s">
        <v>40</v>
      </c>
      <c r="J37" s="113" t="s">
        <v>32</v>
      </c>
      <c r="K37" s="113" t="s">
        <v>128</v>
      </c>
      <c r="L37" s="124">
        <f t="shared" si="4"/>
        <v>81</v>
      </c>
      <c r="M37" s="124">
        <f t="shared" si="5"/>
        <v>100</v>
      </c>
      <c r="N37" s="57" t="s">
        <v>432</v>
      </c>
      <c r="O37" s="57" t="s">
        <v>24</v>
      </c>
      <c r="P37" s="57" t="s">
        <v>426</v>
      </c>
      <c r="Q37" s="57" t="s">
        <v>433</v>
      </c>
      <c r="R37" s="57" t="s">
        <v>428</v>
      </c>
      <c r="S37" s="57" t="s">
        <v>1125</v>
      </c>
    </row>
    <row r="38" spans="1:19" ht="51" x14ac:dyDescent="0.25">
      <c r="A38" s="116" t="s">
        <v>1409</v>
      </c>
      <c r="B38" s="116" t="s">
        <v>455</v>
      </c>
      <c r="C38" s="116" t="s">
        <v>232</v>
      </c>
      <c r="D38" s="117">
        <v>37842</v>
      </c>
      <c r="E38" s="116">
        <v>10</v>
      </c>
      <c r="F38" s="116">
        <v>28</v>
      </c>
      <c r="G38" s="116">
        <v>8</v>
      </c>
      <c r="H38" s="116">
        <v>10</v>
      </c>
      <c r="I38" s="116">
        <v>20</v>
      </c>
      <c r="J38" s="116">
        <v>20</v>
      </c>
      <c r="K38" s="116">
        <v>12</v>
      </c>
      <c r="L38" s="124">
        <f t="shared" si="4"/>
        <v>70</v>
      </c>
      <c r="M38" s="124">
        <f t="shared" si="5"/>
        <v>98</v>
      </c>
      <c r="N38" s="54" t="s">
        <v>1169</v>
      </c>
      <c r="O38" s="116" t="s">
        <v>24</v>
      </c>
      <c r="P38" s="116" t="s">
        <v>1170</v>
      </c>
      <c r="Q38" s="116" t="s">
        <v>1171</v>
      </c>
      <c r="R38" s="116" t="s">
        <v>1170</v>
      </c>
      <c r="S38" s="57" t="s">
        <v>1125</v>
      </c>
    </row>
    <row r="39" spans="1:19" ht="89.25" x14ac:dyDescent="0.25">
      <c r="A39" s="58" t="s">
        <v>654</v>
      </c>
      <c r="B39" s="58" t="s">
        <v>197</v>
      </c>
      <c r="C39" s="58" t="s">
        <v>89</v>
      </c>
      <c r="D39" s="114">
        <v>37806</v>
      </c>
      <c r="E39" s="58">
        <v>10</v>
      </c>
      <c r="F39" s="113" t="s">
        <v>167</v>
      </c>
      <c r="G39" s="115">
        <v>6</v>
      </c>
      <c r="H39" s="115">
        <v>20</v>
      </c>
      <c r="I39" s="115">
        <v>10</v>
      </c>
      <c r="J39" s="115">
        <v>18</v>
      </c>
      <c r="K39" s="115">
        <v>3</v>
      </c>
      <c r="L39" s="124">
        <f t="shared" si="4"/>
        <v>57</v>
      </c>
      <c r="M39" s="124">
        <f t="shared" si="5"/>
        <v>97</v>
      </c>
      <c r="N39" s="58" t="s">
        <v>653</v>
      </c>
      <c r="O39" s="58" t="s">
        <v>24</v>
      </c>
      <c r="P39" s="58" t="s">
        <v>606</v>
      </c>
      <c r="Q39" s="58" t="s">
        <v>607</v>
      </c>
      <c r="R39" s="58" t="s">
        <v>608</v>
      </c>
      <c r="S39" s="57" t="s">
        <v>1125</v>
      </c>
    </row>
    <row r="40" spans="1:19" ht="76.5" x14ac:dyDescent="0.25">
      <c r="A40" s="58" t="s">
        <v>1100</v>
      </c>
      <c r="B40" s="58" t="s">
        <v>1101</v>
      </c>
      <c r="C40" s="58" t="s">
        <v>30</v>
      </c>
      <c r="D40" s="114">
        <v>37714</v>
      </c>
      <c r="E40" s="58">
        <v>10</v>
      </c>
      <c r="F40" s="113" t="s">
        <v>71</v>
      </c>
      <c r="G40" s="115">
        <v>5</v>
      </c>
      <c r="H40" s="115">
        <v>20</v>
      </c>
      <c r="I40" s="115">
        <v>11</v>
      </c>
      <c r="J40" s="115">
        <v>20</v>
      </c>
      <c r="K40" s="115">
        <v>0</v>
      </c>
      <c r="L40" s="124">
        <f t="shared" si="4"/>
        <v>56</v>
      </c>
      <c r="M40" s="124">
        <f t="shared" si="5"/>
        <v>97</v>
      </c>
      <c r="N40" s="58" t="s">
        <v>877</v>
      </c>
      <c r="O40" s="58" t="s">
        <v>24</v>
      </c>
      <c r="P40" s="58" t="s">
        <v>606</v>
      </c>
      <c r="Q40" s="58" t="s">
        <v>607</v>
      </c>
      <c r="R40" s="58" t="s">
        <v>608</v>
      </c>
      <c r="S40" s="57" t="s">
        <v>1125</v>
      </c>
    </row>
    <row r="41" spans="1:19" ht="63.75" x14ac:dyDescent="0.25">
      <c r="A41" s="57" t="s">
        <v>420</v>
      </c>
      <c r="B41" s="57" t="s">
        <v>134</v>
      </c>
      <c r="C41" s="57" t="s">
        <v>121</v>
      </c>
      <c r="D41" s="112">
        <v>38022</v>
      </c>
      <c r="E41" s="57">
        <v>10</v>
      </c>
      <c r="F41" s="57">
        <v>47</v>
      </c>
      <c r="G41" s="57">
        <v>0</v>
      </c>
      <c r="H41" s="57">
        <v>17</v>
      </c>
      <c r="I41" s="57">
        <v>14</v>
      </c>
      <c r="J41" s="57">
        <v>18</v>
      </c>
      <c r="K41" s="57">
        <v>0</v>
      </c>
      <c r="L41" s="124">
        <f t="shared" si="4"/>
        <v>49</v>
      </c>
      <c r="M41" s="124">
        <f t="shared" si="5"/>
        <v>96</v>
      </c>
      <c r="N41" s="57" t="s">
        <v>386</v>
      </c>
      <c r="O41" s="57" t="s">
        <v>24</v>
      </c>
      <c r="P41" s="57" t="s">
        <v>387</v>
      </c>
      <c r="Q41" s="57" t="s">
        <v>401</v>
      </c>
      <c r="R41" s="57" t="s">
        <v>389</v>
      </c>
      <c r="S41" s="57" t="s">
        <v>1125</v>
      </c>
    </row>
    <row r="42" spans="1:19" ht="127.5" x14ac:dyDescent="0.25">
      <c r="A42" s="57" t="s">
        <v>268</v>
      </c>
      <c r="B42" s="57" t="s">
        <v>231</v>
      </c>
      <c r="C42" s="57" t="s">
        <v>269</v>
      </c>
      <c r="D42" s="112">
        <v>37857</v>
      </c>
      <c r="E42" s="57">
        <v>10</v>
      </c>
      <c r="F42" s="57">
        <v>49</v>
      </c>
      <c r="G42" s="57">
        <v>0</v>
      </c>
      <c r="H42" s="57">
        <v>0</v>
      </c>
      <c r="I42" s="57">
        <v>14</v>
      </c>
      <c r="J42" s="57">
        <v>20</v>
      </c>
      <c r="K42" s="57">
        <v>12</v>
      </c>
      <c r="L42" s="124">
        <f t="shared" si="4"/>
        <v>46</v>
      </c>
      <c r="M42" s="124">
        <f t="shared" si="5"/>
        <v>95</v>
      </c>
      <c r="N42" s="57" t="s">
        <v>254</v>
      </c>
      <c r="O42" s="57" t="s">
        <v>24</v>
      </c>
      <c r="P42" s="57" t="s">
        <v>199</v>
      </c>
      <c r="Q42" s="57" t="s">
        <v>204</v>
      </c>
      <c r="R42" s="57" t="s">
        <v>201</v>
      </c>
      <c r="S42" s="57" t="s">
        <v>1125</v>
      </c>
    </row>
    <row r="43" spans="1:19" ht="25.5" x14ac:dyDescent="0.25">
      <c r="A43" s="57" t="s">
        <v>470</v>
      </c>
      <c r="B43" s="57" t="s">
        <v>471</v>
      </c>
      <c r="C43" s="57" t="s">
        <v>56</v>
      </c>
      <c r="D43" s="112">
        <v>43481</v>
      </c>
      <c r="E43" s="57">
        <v>10</v>
      </c>
      <c r="F43" s="113" t="s">
        <v>135</v>
      </c>
      <c r="G43" s="113" t="s">
        <v>32</v>
      </c>
      <c r="H43" s="113" t="s">
        <v>32</v>
      </c>
      <c r="I43" s="113" t="s">
        <v>46</v>
      </c>
      <c r="J43" s="113" t="s">
        <v>32</v>
      </c>
      <c r="K43" s="113" t="s">
        <v>128</v>
      </c>
      <c r="L43" s="124">
        <f t="shared" si="4"/>
        <v>78</v>
      </c>
      <c r="M43" s="124">
        <f t="shared" si="5"/>
        <v>95</v>
      </c>
      <c r="N43" s="57" t="s">
        <v>472</v>
      </c>
      <c r="O43" s="57" t="s">
        <v>24</v>
      </c>
      <c r="P43" s="57" t="s">
        <v>426</v>
      </c>
      <c r="Q43" s="57" t="s">
        <v>433</v>
      </c>
      <c r="R43" s="57" t="s">
        <v>428</v>
      </c>
      <c r="S43" s="57" t="s">
        <v>1125</v>
      </c>
    </row>
    <row r="44" spans="1:19" ht="102" x14ac:dyDescent="0.25">
      <c r="A44" s="54" t="s">
        <v>1140</v>
      </c>
      <c r="B44" s="54" t="s">
        <v>1141</v>
      </c>
      <c r="C44" s="54" t="s">
        <v>1142</v>
      </c>
      <c r="D44" s="55">
        <v>43732</v>
      </c>
      <c r="E44" s="54">
        <v>10</v>
      </c>
      <c r="F44" s="56" t="s">
        <v>480</v>
      </c>
      <c r="G44" s="56" t="s">
        <v>34</v>
      </c>
      <c r="H44" s="56" t="s">
        <v>32</v>
      </c>
      <c r="I44" s="56" t="s">
        <v>21</v>
      </c>
      <c r="J44" s="56" t="s">
        <v>176</v>
      </c>
      <c r="K44" s="56" t="s">
        <v>461</v>
      </c>
      <c r="L44" s="124">
        <f t="shared" si="4"/>
        <v>59</v>
      </c>
      <c r="M44" s="124">
        <f t="shared" si="5"/>
        <v>94</v>
      </c>
      <c r="N44" s="54" t="s">
        <v>1129</v>
      </c>
      <c r="O44" s="54" t="s">
        <v>964</v>
      </c>
      <c r="P44" s="54" t="s">
        <v>1143</v>
      </c>
      <c r="Q44" s="54" t="s">
        <v>966</v>
      </c>
      <c r="R44" s="54" t="s">
        <v>1130</v>
      </c>
      <c r="S44" s="57" t="s">
        <v>1125</v>
      </c>
    </row>
    <row r="45" spans="1:19" ht="51" x14ac:dyDescent="0.25">
      <c r="A45" s="116" t="s">
        <v>1519</v>
      </c>
      <c r="B45" s="116" t="s">
        <v>1364</v>
      </c>
      <c r="C45" s="116" t="s">
        <v>127</v>
      </c>
      <c r="D45" s="117">
        <v>37668</v>
      </c>
      <c r="E45" s="116">
        <v>10</v>
      </c>
      <c r="F45" s="116">
        <v>40</v>
      </c>
      <c r="G45" s="116">
        <v>5</v>
      </c>
      <c r="H45" s="116">
        <v>0</v>
      </c>
      <c r="I45" s="116">
        <v>16</v>
      </c>
      <c r="J45" s="116">
        <v>15</v>
      </c>
      <c r="K45" s="116">
        <v>18</v>
      </c>
      <c r="L45" s="124">
        <f t="shared" si="4"/>
        <v>54</v>
      </c>
      <c r="M45" s="124">
        <f t="shared" si="5"/>
        <v>94</v>
      </c>
      <c r="N45" s="54" t="s">
        <v>1180</v>
      </c>
      <c r="O45" s="116" t="s">
        <v>24</v>
      </c>
      <c r="P45" s="116" t="s">
        <v>1170</v>
      </c>
      <c r="Q45" s="116" t="s">
        <v>1171</v>
      </c>
      <c r="R45" s="116" t="s">
        <v>1170</v>
      </c>
      <c r="S45" s="57" t="s">
        <v>1125</v>
      </c>
    </row>
    <row r="46" spans="1:19" ht="127.5" x14ac:dyDescent="0.25">
      <c r="A46" s="57" t="s">
        <v>265</v>
      </c>
      <c r="B46" s="57" t="s">
        <v>266</v>
      </c>
      <c r="C46" s="57" t="s">
        <v>267</v>
      </c>
      <c r="D46" s="112">
        <v>37723</v>
      </c>
      <c r="E46" s="57">
        <v>10</v>
      </c>
      <c r="F46" s="57">
        <v>23</v>
      </c>
      <c r="G46" s="57">
        <v>14</v>
      </c>
      <c r="H46" s="57">
        <v>14</v>
      </c>
      <c r="I46" s="57">
        <v>17</v>
      </c>
      <c r="J46" s="57">
        <v>5</v>
      </c>
      <c r="K46" s="57">
        <v>20</v>
      </c>
      <c r="L46" s="124">
        <f t="shared" si="4"/>
        <v>70</v>
      </c>
      <c r="M46" s="124">
        <f t="shared" si="5"/>
        <v>93</v>
      </c>
      <c r="N46" s="57" t="s">
        <v>254</v>
      </c>
      <c r="O46" s="57" t="s">
        <v>24</v>
      </c>
      <c r="P46" s="57" t="s">
        <v>199</v>
      </c>
      <c r="Q46" s="57" t="s">
        <v>204</v>
      </c>
      <c r="R46" s="57" t="s">
        <v>201</v>
      </c>
      <c r="S46" s="57" t="s">
        <v>1125</v>
      </c>
    </row>
    <row r="47" spans="1:19" ht="76.5" x14ac:dyDescent="0.25">
      <c r="A47" s="58" t="s">
        <v>1070</v>
      </c>
      <c r="B47" s="58" t="s">
        <v>557</v>
      </c>
      <c r="C47" s="58" t="s">
        <v>1071</v>
      </c>
      <c r="D47" s="114">
        <v>43523</v>
      </c>
      <c r="E47" s="58">
        <v>10</v>
      </c>
      <c r="F47" s="113" t="s">
        <v>637</v>
      </c>
      <c r="G47" s="115">
        <v>2</v>
      </c>
      <c r="H47" s="115">
        <v>20</v>
      </c>
      <c r="I47" s="115">
        <v>20</v>
      </c>
      <c r="J47" s="115">
        <v>9</v>
      </c>
      <c r="K47" s="115">
        <v>0</v>
      </c>
      <c r="L47" s="124">
        <f t="shared" si="4"/>
        <v>51</v>
      </c>
      <c r="M47" s="124">
        <f t="shared" si="5"/>
        <v>93</v>
      </c>
      <c r="N47" s="58" t="s">
        <v>877</v>
      </c>
      <c r="O47" s="58" t="s">
        <v>24</v>
      </c>
      <c r="P47" s="58" t="s">
        <v>606</v>
      </c>
      <c r="Q47" s="58" t="s">
        <v>607</v>
      </c>
      <c r="R47" s="58" t="s">
        <v>608</v>
      </c>
      <c r="S47" s="57" t="s">
        <v>1125</v>
      </c>
    </row>
    <row r="48" spans="1:19" ht="63.75" x14ac:dyDescent="0.25">
      <c r="A48" s="58" t="s">
        <v>617</v>
      </c>
      <c r="B48" s="58" t="s">
        <v>618</v>
      </c>
      <c r="C48" s="58" t="s">
        <v>619</v>
      </c>
      <c r="D48" s="114">
        <v>37761</v>
      </c>
      <c r="E48" s="58">
        <v>10</v>
      </c>
      <c r="F48" s="113" t="s">
        <v>124</v>
      </c>
      <c r="G48" s="115">
        <v>5</v>
      </c>
      <c r="H48" s="115">
        <v>14</v>
      </c>
      <c r="I48" s="115">
        <v>15</v>
      </c>
      <c r="J48" s="115">
        <v>19</v>
      </c>
      <c r="K48" s="115">
        <v>20</v>
      </c>
      <c r="L48" s="124">
        <f t="shared" si="4"/>
        <v>73</v>
      </c>
      <c r="M48" s="124">
        <f t="shared" si="5"/>
        <v>92</v>
      </c>
      <c r="N48" s="58" t="s">
        <v>620</v>
      </c>
      <c r="O48" s="58" t="s">
        <v>24</v>
      </c>
      <c r="P48" s="58" t="s">
        <v>606</v>
      </c>
      <c r="Q48" s="58" t="s">
        <v>621</v>
      </c>
      <c r="R48" s="58" t="s">
        <v>608</v>
      </c>
      <c r="S48" s="57" t="s">
        <v>1125</v>
      </c>
    </row>
    <row r="49" spans="1:19" ht="63.75" x14ac:dyDescent="0.25">
      <c r="A49" s="58" t="s">
        <v>622</v>
      </c>
      <c r="B49" s="58" t="s">
        <v>197</v>
      </c>
      <c r="C49" s="58" t="s">
        <v>89</v>
      </c>
      <c r="D49" s="114">
        <v>37756</v>
      </c>
      <c r="E49" s="58">
        <v>10</v>
      </c>
      <c r="F49" s="113" t="s">
        <v>50</v>
      </c>
      <c r="G49" s="115">
        <v>7</v>
      </c>
      <c r="H49" s="115">
        <v>16</v>
      </c>
      <c r="I49" s="115">
        <v>16</v>
      </c>
      <c r="J49" s="115">
        <v>18</v>
      </c>
      <c r="K49" s="115">
        <v>12</v>
      </c>
      <c r="L49" s="124">
        <f t="shared" si="4"/>
        <v>69</v>
      </c>
      <c r="M49" s="124">
        <f t="shared" si="5"/>
        <v>92</v>
      </c>
      <c r="N49" s="58" t="s">
        <v>623</v>
      </c>
      <c r="O49" s="58" t="s">
        <v>24</v>
      </c>
      <c r="P49" s="58" t="s">
        <v>606</v>
      </c>
      <c r="Q49" s="58" t="s">
        <v>607</v>
      </c>
      <c r="R49" s="58" t="s">
        <v>608</v>
      </c>
      <c r="S49" s="57" t="s">
        <v>1125</v>
      </c>
    </row>
    <row r="50" spans="1:19" ht="76.5" x14ac:dyDescent="0.25">
      <c r="A50" s="116" t="s">
        <v>1837</v>
      </c>
      <c r="B50" s="116" t="s">
        <v>1036</v>
      </c>
      <c r="C50" s="116" t="s">
        <v>543</v>
      </c>
      <c r="D50" s="117">
        <v>37787</v>
      </c>
      <c r="E50" s="116">
        <v>10</v>
      </c>
      <c r="F50" s="116">
        <v>31</v>
      </c>
      <c r="G50" s="116">
        <v>6</v>
      </c>
      <c r="H50" s="116">
        <v>20</v>
      </c>
      <c r="I50" s="116">
        <v>0</v>
      </c>
      <c r="J50" s="116">
        <v>20</v>
      </c>
      <c r="K50" s="116">
        <v>15</v>
      </c>
      <c r="L50" s="124">
        <f t="shared" si="4"/>
        <v>61</v>
      </c>
      <c r="M50" s="124">
        <f t="shared" si="5"/>
        <v>92</v>
      </c>
      <c r="N50" s="54" t="s">
        <v>1826</v>
      </c>
      <c r="O50" s="116" t="s">
        <v>24</v>
      </c>
      <c r="P50" s="58" t="s">
        <v>606</v>
      </c>
      <c r="Q50" s="116" t="s">
        <v>743</v>
      </c>
      <c r="R50" s="116" t="s">
        <v>1816</v>
      </c>
      <c r="S50" s="57" t="s">
        <v>1125</v>
      </c>
    </row>
    <row r="51" spans="1:19" ht="76.5" x14ac:dyDescent="0.25">
      <c r="A51" s="57" t="s">
        <v>377</v>
      </c>
      <c r="B51" s="57" t="s">
        <v>52</v>
      </c>
      <c r="C51" s="57" t="s">
        <v>156</v>
      </c>
      <c r="D51" s="112">
        <v>43485</v>
      </c>
      <c r="E51" s="57">
        <v>10</v>
      </c>
      <c r="F51" s="57">
        <v>44</v>
      </c>
      <c r="G51" s="57">
        <v>0</v>
      </c>
      <c r="H51" s="57">
        <v>20</v>
      </c>
      <c r="I51" s="57">
        <v>11</v>
      </c>
      <c r="J51" s="57">
        <v>0</v>
      </c>
      <c r="K51" s="57">
        <v>16</v>
      </c>
      <c r="L51" s="124">
        <f t="shared" si="4"/>
        <v>47</v>
      </c>
      <c r="M51" s="124">
        <f t="shared" si="5"/>
        <v>91</v>
      </c>
      <c r="N51" s="57" t="s">
        <v>363</v>
      </c>
      <c r="O51" s="57" t="s">
        <v>24</v>
      </c>
      <c r="P51" s="57" t="s">
        <v>358</v>
      </c>
      <c r="Q51" s="57" t="s">
        <v>359</v>
      </c>
      <c r="R51" s="57" t="s">
        <v>360</v>
      </c>
      <c r="S51" s="57" t="s">
        <v>1125</v>
      </c>
    </row>
    <row r="52" spans="1:19" ht="63.75" x14ac:dyDescent="0.25">
      <c r="A52" s="58" t="s">
        <v>781</v>
      </c>
      <c r="B52" s="58" t="s">
        <v>246</v>
      </c>
      <c r="C52" s="58" t="s">
        <v>85</v>
      </c>
      <c r="D52" s="114">
        <v>37802</v>
      </c>
      <c r="E52" s="58">
        <v>10</v>
      </c>
      <c r="F52" s="113" t="s">
        <v>609</v>
      </c>
      <c r="G52" s="115">
        <v>4</v>
      </c>
      <c r="H52" s="115">
        <v>20</v>
      </c>
      <c r="I52" s="115">
        <v>0</v>
      </c>
      <c r="J52" s="115">
        <v>5</v>
      </c>
      <c r="K52" s="115">
        <v>6</v>
      </c>
      <c r="L52" s="124">
        <f t="shared" si="4"/>
        <v>35</v>
      </c>
      <c r="M52" s="124">
        <f t="shared" si="5"/>
        <v>90</v>
      </c>
      <c r="N52" s="58" t="s">
        <v>620</v>
      </c>
      <c r="O52" s="58" t="s">
        <v>24</v>
      </c>
      <c r="P52" s="58" t="s">
        <v>606</v>
      </c>
      <c r="Q52" s="58" t="s">
        <v>621</v>
      </c>
      <c r="R52" s="58" t="s">
        <v>608</v>
      </c>
      <c r="S52" s="57" t="s">
        <v>1125</v>
      </c>
    </row>
    <row r="53" spans="1:19" ht="102" x14ac:dyDescent="0.25">
      <c r="A53" s="54" t="s">
        <v>1137</v>
      </c>
      <c r="B53" s="54" t="s">
        <v>1138</v>
      </c>
      <c r="C53" s="54" t="s">
        <v>1139</v>
      </c>
      <c r="D53" s="55">
        <v>38198</v>
      </c>
      <c r="E53" s="54">
        <v>10</v>
      </c>
      <c r="F53" s="56" t="s">
        <v>680</v>
      </c>
      <c r="G53" s="56" t="s">
        <v>21</v>
      </c>
      <c r="H53" s="56" t="s">
        <v>32</v>
      </c>
      <c r="I53" s="56" t="s">
        <v>144</v>
      </c>
      <c r="J53" s="56" t="s">
        <v>21</v>
      </c>
      <c r="K53" s="56" t="s">
        <v>45</v>
      </c>
      <c r="L53" s="124">
        <f t="shared" si="4"/>
        <v>39</v>
      </c>
      <c r="M53" s="124">
        <f t="shared" si="5"/>
        <v>90</v>
      </c>
      <c r="N53" s="54" t="s">
        <v>1129</v>
      </c>
      <c r="O53" s="54" t="s">
        <v>964</v>
      </c>
      <c r="P53" s="54" t="s">
        <v>965</v>
      </c>
      <c r="Q53" s="54" t="s">
        <v>966</v>
      </c>
      <c r="R53" s="54" t="s">
        <v>1130</v>
      </c>
      <c r="S53" s="57" t="s">
        <v>1125</v>
      </c>
    </row>
    <row r="54" spans="1:19" ht="76.5" x14ac:dyDescent="0.25">
      <c r="A54" s="58" t="s">
        <v>1057</v>
      </c>
      <c r="B54" s="58" t="s">
        <v>69</v>
      </c>
      <c r="C54" s="58" t="s">
        <v>338</v>
      </c>
      <c r="D54" s="114">
        <v>37545</v>
      </c>
      <c r="E54" s="58">
        <v>10</v>
      </c>
      <c r="F54" s="113" t="s">
        <v>637</v>
      </c>
      <c r="G54" s="115">
        <v>5</v>
      </c>
      <c r="H54" s="115">
        <v>14</v>
      </c>
      <c r="I54" s="115">
        <v>13</v>
      </c>
      <c r="J54" s="115">
        <v>8</v>
      </c>
      <c r="K54" s="115">
        <v>6</v>
      </c>
      <c r="L54" s="124">
        <f t="shared" si="4"/>
        <v>46</v>
      </c>
      <c r="M54" s="124">
        <f t="shared" si="5"/>
        <v>88</v>
      </c>
      <c r="N54" s="58" t="s">
        <v>877</v>
      </c>
      <c r="O54" s="58" t="s">
        <v>24</v>
      </c>
      <c r="P54" s="58" t="s">
        <v>606</v>
      </c>
      <c r="Q54" s="58" t="s">
        <v>607</v>
      </c>
      <c r="R54" s="58" t="s">
        <v>608</v>
      </c>
      <c r="S54" s="57" t="s">
        <v>1125</v>
      </c>
    </row>
    <row r="55" spans="1:19" ht="63.75" x14ac:dyDescent="0.25">
      <c r="A55" s="58" t="s">
        <v>478</v>
      </c>
      <c r="B55" s="58" t="s">
        <v>18</v>
      </c>
      <c r="C55" s="58" t="s">
        <v>75</v>
      </c>
      <c r="D55" s="114">
        <v>37749</v>
      </c>
      <c r="E55" s="58">
        <v>10</v>
      </c>
      <c r="F55" s="113" t="s">
        <v>113</v>
      </c>
      <c r="G55" s="115">
        <v>5</v>
      </c>
      <c r="H55" s="115">
        <v>3</v>
      </c>
      <c r="I55" s="115">
        <v>15</v>
      </c>
      <c r="J55" s="115">
        <v>20</v>
      </c>
      <c r="K55" s="115">
        <v>6</v>
      </c>
      <c r="L55" s="124">
        <f t="shared" si="4"/>
        <v>49</v>
      </c>
      <c r="M55" s="124">
        <f t="shared" si="5"/>
        <v>87</v>
      </c>
      <c r="N55" s="58" t="s">
        <v>837</v>
      </c>
      <c r="O55" s="58" t="s">
        <v>24</v>
      </c>
      <c r="P55" s="58" t="s">
        <v>606</v>
      </c>
      <c r="Q55" s="58" t="s">
        <v>607</v>
      </c>
      <c r="R55" s="58" t="s">
        <v>608</v>
      </c>
      <c r="S55" s="57" t="s">
        <v>1125</v>
      </c>
    </row>
    <row r="56" spans="1:19" ht="89.25" x14ac:dyDescent="0.25">
      <c r="A56" s="58" t="s">
        <v>1067</v>
      </c>
      <c r="B56" s="58" t="s">
        <v>69</v>
      </c>
      <c r="C56" s="58" t="s">
        <v>445</v>
      </c>
      <c r="D56" s="114">
        <v>37757</v>
      </c>
      <c r="E56" s="58">
        <v>10</v>
      </c>
      <c r="F56" s="113" t="s">
        <v>131</v>
      </c>
      <c r="G56" s="115">
        <v>0</v>
      </c>
      <c r="H56" s="115">
        <v>0</v>
      </c>
      <c r="I56" s="115">
        <v>19</v>
      </c>
      <c r="J56" s="115">
        <v>20</v>
      </c>
      <c r="K56" s="115">
        <v>20</v>
      </c>
      <c r="L56" s="124">
        <f t="shared" si="4"/>
        <v>59</v>
      </c>
      <c r="M56" s="124">
        <f t="shared" si="5"/>
        <v>87</v>
      </c>
      <c r="N56" s="58" t="s">
        <v>653</v>
      </c>
      <c r="O56" s="58" t="s">
        <v>24</v>
      </c>
      <c r="P56" s="58" t="s">
        <v>606</v>
      </c>
      <c r="Q56" s="58" t="s">
        <v>607</v>
      </c>
      <c r="R56" s="58" t="s">
        <v>608</v>
      </c>
      <c r="S56" s="57" t="s">
        <v>1125</v>
      </c>
    </row>
    <row r="57" spans="1:19" ht="51" x14ac:dyDescent="0.25">
      <c r="A57" s="58" t="s">
        <v>975</v>
      </c>
      <c r="B57" s="58" t="s">
        <v>29</v>
      </c>
      <c r="C57" s="58" t="s">
        <v>75</v>
      </c>
      <c r="D57" s="114">
        <v>43754</v>
      </c>
      <c r="E57" s="58">
        <v>10</v>
      </c>
      <c r="F57" s="113" t="s">
        <v>751</v>
      </c>
      <c r="G57" s="115">
        <v>4</v>
      </c>
      <c r="H57" s="115">
        <v>8</v>
      </c>
      <c r="I57" s="115">
        <v>6</v>
      </c>
      <c r="J57" s="115">
        <v>7</v>
      </c>
      <c r="K57" s="115">
        <v>2</v>
      </c>
      <c r="L57" s="124">
        <f t="shared" si="4"/>
        <v>27</v>
      </c>
      <c r="M57" s="124">
        <f t="shared" si="5"/>
        <v>85</v>
      </c>
      <c r="N57" s="58" t="s">
        <v>615</v>
      </c>
      <c r="O57" s="58" t="s">
        <v>24</v>
      </c>
      <c r="P57" s="58" t="s">
        <v>606</v>
      </c>
      <c r="Q57" s="58" t="s">
        <v>611</v>
      </c>
      <c r="R57" s="58" t="s">
        <v>608</v>
      </c>
      <c r="S57" s="57" t="s">
        <v>1125</v>
      </c>
    </row>
    <row r="58" spans="1:19" ht="63.75" x14ac:dyDescent="0.25">
      <c r="A58" s="57" t="s">
        <v>83</v>
      </c>
      <c r="B58" s="57" t="s">
        <v>84</v>
      </c>
      <c r="C58" s="57" t="s">
        <v>85</v>
      </c>
      <c r="D58" s="112">
        <v>37933</v>
      </c>
      <c r="E58" s="57">
        <v>10</v>
      </c>
      <c r="F58" s="113" t="s">
        <v>86</v>
      </c>
      <c r="G58" s="113" t="s">
        <v>21</v>
      </c>
      <c r="H58" s="113" t="s">
        <v>32</v>
      </c>
      <c r="I58" s="113" t="s">
        <v>21</v>
      </c>
      <c r="J58" s="113" t="s">
        <v>45</v>
      </c>
      <c r="K58" s="113" t="s">
        <v>45</v>
      </c>
      <c r="L58" s="124">
        <f t="shared" si="4"/>
        <v>40</v>
      </c>
      <c r="M58" s="124">
        <f t="shared" si="5"/>
        <v>84</v>
      </c>
      <c r="N58" s="57" t="s">
        <v>23</v>
      </c>
      <c r="O58" s="57" t="s">
        <v>24</v>
      </c>
      <c r="P58" s="57" t="s">
        <v>60</v>
      </c>
      <c r="Q58" s="57" t="s">
        <v>26</v>
      </c>
      <c r="R58" s="57" t="s">
        <v>27</v>
      </c>
      <c r="S58" s="57" t="s">
        <v>1125</v>
      </c>
    </row>
    <row r="59" spans="1:19" ht="89.25" x14ac:dyDescent="0.25">
      <c r="A59" s="116" t="s">
        <v>1955</v>
      </c>
      <c r="B59" s="116" t="s">
        <v>293</v>
      </c>
      <c r="C59" s="116" t="s">
        <v>173</v>
      </c>
      <c r="D59" s="117">
        <v>37852</v>
      </c>
      <c r="E59" s="116">
        <v>10</v>
      </c>
      <c r="F59" s="116">
        <v>45</v>
      </c>
      <c r="G59" s="116">
        <v>7</v>
      </c>
      <c r="H59" s="116">
        <v>0</v>
      </c>
      <c r="I59" s="116">
        <v>9</v>
      </c>
      <c r="J59" s="116">
        <v>19</v>
      </c>
      <c r="K59" s="116">
        <v>4</v>
      </c>
      <c r="L59" s="124">
        <f t="shared" si="4"/>
        <v>39</v>
      </c>
      <c r="M59" s="124">
        <f t="shared" si="5"/>
        <v>84</v>
      </c>
      <c r="N59" s="54" t="s">
        <v>1956</v>
      </c>
      <c r="O59" s="116" t="s">
        <v>24</v>
      </c>
      <c r="P59" s="116" t="s">
        <v>1939</v>
      </c>
      <c r="Q59" s="116" t="s">
        <v>1946</v>
      </c>
      <c r="R59" s="116" t="s">
        <v>1939</v>
      </c>
      <c r="S59" s="57" t="s">
        <v>1125</v>
      </c>
    </row>
    <row r="60" spans="1:19" ht="51" x14ac:dyDescent="0.25">
      <c r="A60" s="58" t="s">
        <v>933</v>
      </c>
      <c r="B60" s="58" t="s">
        <v>152</v>
      </c>
      <c r="C60" s="58" t="s">
        <v>85</v>
      </c>
      <c r="D60" s="114">
        <v>37725</v>
      </c>
      <c r="E60" s="58">
        <v>10</v>
      </c>
      <c r="F60" s="113" t="s">
        <v>436</v>
      </c>
      <c r="G60" s="115">
        <v>0</v>
      </c>
      <c r="H60" s="115">
        <v>2</v>
      </c>
      <c r="I60" s="115">
        <v>7</v>
      </c>
      <c r="J60" s="115">
        <v>5</v>
      </c>
      <c r="K60" s="115">
        <v>17</v>
      </c>
      <c r="L60" s="124">
        <f t="shared" si="4"/>
        <v>31</v>
      </c>
      <c r="M60" s="124">
        <f t="shared" si="5"/>
        <v>83</v>
      </c>
      <c r="N60" s="58" t="s">
        <v>615</v>
      </c>
      <c r="O60" s="58" t="s">
        <v>24</v>
      </c>
      <c r="P60" s="58" t="s">
        <v>606</v>
      </c>
      <c r="Q60" s="58" t="s">
        <v>611</v>
      </c>
      <c r="R60" s="58" t="s">
        <v>608</v>
      </c>
      <c r="S60" s="57" t="s">
        <v>1125</v>
      </c>
    </row>
    <row r="61" spans="1:19" ht="63.75" x14ac:dyDescent="0.25">
      <c r="A61" s="58" t="s">
        <v>1001</v>
      </c>
      <c r="B61" s="58" t="s">
        <v>317</v>
      </c>
      <c r="C61" s="58" t="s">
        <v>186</v>
      </c>
      <c r="D61" s="114">
        <v>43823</v>
      </c>
      <c r="E61" s="58">
        <v>10</v>
      </c>
      <c r="F61" s="113" t="s">
        <v>852</v>
      </c>
      <c r="G61" s="115">
        <v>5</v>
      </c>
      <c r="H61" s="115">
        <v>1</v>
      </c>
      <c r="I61" s="115">
        <v>0</v>
      </c>
      <c r="J61" s="115">
        <v>15</v>
      </c>
      <c r="K61" s="115">
        <v>15</v>
      </c>
      <c r="L61" s="124">
        <f t="shared" si="4"/>
        <v>36</v>
      </c>
      <c r="M61" s="124">
        <f t="shared" si="5"/>
        <v>82</v>
      </c>
      <c r="N61" s="58" t="s">
        <v>623</v>
      </c>
      <c r="O61" s="58" t="s">
        <v>964</v>
      </c>
      <c r="P61" s="58" t="s">
        <v>1002</v>
      </c>
      <c r="Q61" s="58" t="s">
        <v>1003</v>
      </c>
      <c r="R61" s="58" t="s">
        <v>608</v>
      </c>
      <c r="S61" s="57" t="s">
        <v>1125</v>
      </c>
    </row>
    <row r="62" spans="1:19" ht="127.5" x14ac:dyDescent="0.25">
      <c r="A62" s="57" t="s">
        <v>270</v>
      </c>
      <c r="B62" s="57" t="s">
        <v>181</v>
      </c>
      <c r="C62" s="57" t="s">
        <v>271</v>
      </c>
      <c r="D62" s="112">
        <v>37933</v>
      </c>
      <c r="E62" s="57">
        <v>10</v>
      </c>
      <c r="F62" s="57">
        <v>29</v>
      </c>
      <c r="G62" s="57">
        <v>0</v>
      </c>
      <c r="H62" s="57">
        <v>20</v>
      </c>
      <c r="I62" s="57">
        <v>14</v>
      </c>
      <c r="J62" s="57">
        <v>10</v>
      </c>
      <c r="K62" s="57">
        <v>8</v>
      </c>
      <c r="L62" s="124">
        <f t="shared" si="4"/>
        <v>52</v>
      </c>
      <c r="M62" s="124">
        <f t="shared" si="5"/>
        <v>81</v>
      </c>
      <c r="N62" s="57" t="s">
        <v>254</v>
      </c>
      <c r="O62" s="57" t="s">
        <v>24</v>
      </c>
      <c r="P62" s="57" t="s">
        <v>199</v>
      </c>
      <c r="Q62" s="57" t="s">
        <v>272</v>
      </c>
      <c r="R62" s="57" t="s">
        <v>201</v>
      </c>
      <c r="S62" s="57" t="s">
        <v>1125</v>
      </c>
    </row>
    <row r="63" spans="1:19" ht="63.75" x14ac:dyDescent="0.25">
      <c r="A63" s="58" t="s">
        <v>737</v>
      </c>
      <c r="B63" s="58" t="s">
        <v>563</v>
      </c>
      <c r="C63" s="58" t="s">
        <v>109</v>
      </c>
      <c r="D63" s="114">
        <v>37924</v>
      </c>
      <c r="E63" s="58">
        <v>10</v>
      </c>
      <c r="F63" s="113" t="s">
        <v>71</v>
      </c>
      <c r="G63" s="115">
        <v>8</v>
      </c>
      <c r="H63" s="115">
        <v>3</v>
      </c>
      <c r="I63" s="115">
        <v>7</v>
      </c>
      <c r="J63" s="115">
        <v>18</v>
      </c>
      <c r="K63" s="115">
        <v>4</v>
      </c>
      <c r="L63" s="124">
        <f t="shared" si="4"/>
        <v>40</v>
      </c>
      <c r="M63" s="124">
        <f t="shared" si="5"/>
        <v>81</v>
      </c>
      <c r="N63" s="58" t="s">
        <v>623</v>
      </c>
      <c r="O63" s="58" t="s">
        <v>24</v>
      </c>
      <c r="P63" s="58" t="s">
        <v>606</v>
      </c>
      <c r="Q63" s="58" t="s">
        <v>607</v>
      </c>
      <c r="R63" s="58" t="s">
        <v>608</v>
      </c>
      <c r="S63" s="57" t="s">
        <v>1125</v>
      </c>
    </row>
    <row r="64" spans="1:19" ht="102" x14ac:dyDescent="0.25">
      <c r="A64" s="54" t="s">
        <v>1144</v>
      </c>
      <c r="B64" s="54" t="s">
        <v>1145</v>
      </c>
      <c r="C64" s="54" t="s">
        <v>445</v>
      </c>
      <c r="D64" s="55">
        <v>37789</v>
      </c>
      <c r="E64" s="54">
        <v>10</v>
      </c>
      <c r="F64" s="56" t="s">
        <v>440</v>
      </c>
      <c r="G64" s="56" t="s">
        <v>1526</v>
      </c>
      <c r="H64" s="56" t="s">
        <v>45</v>
      </c>
      <c r="I64" s="56" t="s">
        <v>34</v>
      </c>
      <c r="J64" s="56" t="s">
        <v>21</v>
      </c>
      <c r="K64" s="56" t="s">
        <v>45</v>
      </c>
      <c r="L64" s="124">
        <f t="shared" si="4"/>
        <v>33.5</v>
      </c>
      <c r="M64" s="124">
        <f t="shared" si="5"/>
        <v>80.5</v>
      </c>
      <c r="N64" s="54" t="s">
        <v>1129</v>
      </c>
      <c r="O64" s="54" t="s">
        <v>964</v>
      </c>
      <c r="P64" s="54" t="s">
        <v>965</v>
      </c>
      <c r="Q64" s="54" t="s">
        <v>966</v>
      </c>
      <c r="R64" s="54" t="s">
        <v>1130</v>
      </c>
      <c r="S64" s="57" t="s">
        <v>1125</v>
      </c>
    </row>
    <row r="65" spans="1:19" ht="63.75" x14ac:dyDescent="0.25">
      <c r="A65" s="57" t="s">
        <v>111</v>
      </c>
      <c r="B65" s="57" t="s">
        <v>69</v>
      </c>
      <c r="C65" s="57" t="s">
        <v>112</v>
      </c>
      <c r="D65" s="112">
        <v>37803</v>
      </c>
      <c r="E65" s="57">
        <v>10</v>
      </c>
      <c r="F65" s="113" t="s">
        <v>113</v>
      </c>
      <c r="G65" s="113" t="s">
        <v>21</v>
      </c>
      <c r="H65" s="113" t="s">
        <v>32</v>
      </c>
      <c r="I65" s="113" t="s">
        <v>40</v>
      </c>
      <c r="J65" s="113" t="s">
        <v>33</v>
      </c>
      <c r="K65" s="113" t="s">
        <v>21</v>
      </c>
      <c r="L65" s="124">
        <f t="shared" si="4"/>
        <v>40</v>
      </c>
      <c r="M65" s="124">
        <f t="shared" si="5"/>
        <v>78</v>
      </c>
      <c r="N65" s="57" t="s">
        <v>23</v>
      </c>
      <c r="O65" s="57" t="s">
        <v>24</v>
      </c>
      <c r="P65" s="57" t="s">
        <v>25</v>
      </c>
      <c r="Q65" s="57" t="s">
        <v>26</v>
      </c>
      <c r="R65" s="57" t="s">
        <v>27</v>
      </c>
      <c r="S65" s="57" t="s">
        <v>1125</v>
      </c>
    </row>
    <row r="66" spans="1:19" ht="63.75" x14ac:dyDescent="0.25">
      <c r="A66" s="57" t="s">
        <v>429</v>
      </c>
      <c r="B66" s="57" t="s">
        <v>430</v>
      </c>
      <c r="C66" s="57" t="s">
        <v>431</v>
      </c>
      <c r="D66" s="112">
        <v>43485</v>
      </c>
      <c r="E66" s="57">
        <v>10</v>
      </c>
      <c r="F66" s="113" t="s">
        <v>20</v>
      </c>
      <c r="G66" s="113" t="s">
        <v>32</v>
      </c>
      <c r="H66" s="113" t="s">
        <v>32</v>
      </c>
      <c r="I66" s="113" t="s">
        <v>21</v>
      </c>
      <c r="J66" s="113" t="s">
        <v>32</v>
      </c>
      <c r="K66" s="113" t="s">
        <v>21</v>
      </c>
      <c r="L66" s="124">
        <f t="shared" si="4"/>
        <v>60</v>
      </c>
      <c r="M66" s="124">
        <f t="shared" si="5"/>
        <v>78</v>
      </c>
      <c r="N66" s="57" t="s">
        <v>432</v>
      </c>
      <c r="O66" s="57" t="s">
        <v>24</v>
      </c>
      <c r="P66" s="57" t="s">
        <v>426</v>
      </c>
      <c r="Q66" s="57" t="s">
        <v>433</v>
      </c>
      <c r="R66" s="57" t="s">
        <v>428</v>
      </c>
      <c r="S66" s="57" t="s">
        <v>1125</v>
      </c>
    </row>
    <row r="67" spans="1:19" ht="63.75" x14ac:dyDescent="0.25">
      <c r="A67" s="57" t="s">
        <v>400</v>
      </c>
      <c r="B67" s="57" t="s">
        <v>126</v>
      </c>
      <c r="C67" s="57" t="s">
        <v>109</v>
      </c>
      <c r="D67" s="112">
        <v>37924</v>
      </c>
      <c r="E67" s="57">
        <v>10</v>
      </c>
      <c r="F67" s="57">
        <v>51</v>
      </c>
      <c r="G67" s="57">
        <v>0</v>
      </c>
      <c r="H67" s="57">
        <v>0</v>
      </c>
      <c r="I67" s="57">
        <v>5</v>
      </c>
      <c r="J67" s="57">
        <v>20</v>
      </c>
      <c r="K67" s="57">
        <v>1</v>
      </c>
      <c r="L67" s="124">
        <f t="shared" si="4"/>
        <v>26</v>
      </c>
      <c r="M67" s="124">
        <f t="shared" si="5"/>
        <v>77</v>
      </c>
      <c r="N67" s="57" t="s">
        <v>386</v>
      </c>
      <c r="O67" s="57" t="s">
        <v>24</v>
      </c>
      <c r="P67" s="57" t="s">
        <v>387</v>
      </c>
      <c r="Q67" s="57" t="s">
        <v>401</v>
      </c>
      <c r="R67" s="57" t="s">
        <v>389</v>
      </c>
      <c r="S67" s="57" t="s">
        <v>1125</v>
      </c>
    </row>
    <row r="68" spans="1:19" ht="63.75" x14ac:dyDescent="0.25">
      <c r="A68" s="57" t="s">
        <v>129</v>
      </c>
      <c r="B68" s="57" t="s">
        <v>98</v>
      </c>
      <c r="C68" s="57" t="s">
        <v>130</v>
      </c>
      <c r="D68" s="112">
        <v>37761</v>
      </c>
      <c r="E68" s="57">
        <v>10</v>
      </c>
      <c r="F68" s="113" t="s">
        <v>131</v>
      </c>
      <c r="G68" s="113" t="s">
        <v>21</v>
      </c>
      <c r="H68" s="113" t="s">
        <v>32</v>
      </c>
      <c r="I68" s="113" t="s">
        <v>21</v>
      </c>
      <c r="J68" s="113" t="s">
        <v>32</v>
      </c>
      <c r="K68" s="113" t="s">
        <v>34</v>
      </c>
      <c r="L68" s="124">
        <f t="shared" si="4"/>
        <v>48</v>
      </c>
      <c r="M68" s="124">
        <f t="shared" si="5"/>
        <v>76</v>
      </c>
      <c r="N68" s="57" t="s">
        <v>23</v>
      </c>
      <c r="O68" s="57" t="s">
        <v>24</v>
      </c>
      <c r="P68" s="57" t="s">
        <v>25</v>
      </c>
      <c r="Q68" s="57" t="s">
        <v>26</v>
      </c>
      <c r="R68" s="57" t="s">
        <v>27</v>
      </c>
      <c r="S68" s="57" t="s">
        <v>1125</v>
      </c>
    </row>
    <row r="69" spans="1:19" ht="51" x14ac:dyDescent="0.25">
      <c r="A69" s="57" t="s">
        <v>298</v>
      </c>
      <c r="B69" s="57" t="s">
        <v>69</v>
      </c>
      <c r="C69" s="57" t="s">
        <v>299</v>
      </c>
      <c r="D69" s="112">
        <v>37765</v>
      </c>
      <c r="E69" s="57">
        <v>10</v>
      </c>
      <c r="F69" s="57">
        <v>31</v>
      </c>
      <c r="G69" s="57">
        <v>0</v>
      </c>
      <c r="H69" s="57">
        <v>0</v>
      </c>
      <c r="I69" s="57">
        <v>20</v>
      </c>
      <c r="J69" s="57">
        <v>20</v>
      </c>
      <c r="K69" s="57">
        <v>4</v>
      </c>
      <c r="L69" s="124">
        <f t="shared" ref="L69:L118" si="6">G69+H69+I69+J69+K69</f>
        <v>44</v>
      </c>
      <c r="M69" s="124">
        <f t="shared" ref="M69:M118" si="7">L69+F69</f>
        <v>75</v>
      </c>
      <c r="N69" s="57" t="s">
        <v>300</v>
      </c>
      <c r="O69" s="57" t="s">
        <v>24</v>
      </c>
      <c r="P69" s="57" t="s">
        <v>208</v>
      </c>
      <c r="Q69" s="57" t="s">
        <v>209</v>
      </c>
      <c r="R69" s="57" t="s">
        <v>201</v>
      </c>
      <c r="S69" s="57" t="s">
        <v>1125</v>
      </c>
    </row>
    <row r="70" spans="1:19" ht="51" x14ac:dyDescent="0.25">
      <c r="A70" s="116" t="s">
        <v>1410</v>
      </c>
      <c r="B70" s="116" t="s">
        <v>293</v>
      </c>
      <c r="C70" s="116" t="s">
        <v>1213</v>
      </c>
      <c r="D70" s="117">
        <v>37834</v>
      </c>
      <c r="E70" s="116">
        <v>10</v>
      </c>
      <c r="F70" s="116">
        <v>26</v>
      </c>
      <c r="G70" s="116">
        <v>6</v>
      </c>
      <c r="H70" s="116">
        <v>0</v>
      </c>
      <c r="I70" s="116">
        <v>16</v>
      </c>
      <c r="J70" s="116">
        <v>10</v>
      </c>
      <c r="K70" s="116">
        <v>16</v>
      </c>
      <c r="L70" s="124">
        <f t="shared" si="6"/>
        <v>48</v>
      </c>
      <c r="M70" s="124">
        <f t="shared" si="7"/>
        <v>74</v>
      </c>
      <c r="N70" s="54" t="s">
        <v>1180</v>
      </c>
      <c r="O70" s="116" t="s">
        <v>24</v>
      </c>
      <c r="P70" s="116" t="s">
        <v>1170</v>
      </c>
      <c r="Q70" s="116" t="s">
        <v>1171</v>
      </c>
      <c r="R70" s="116" t="s">
        <v>1170</v>
      </c>
      <c r="S70" s="57" t="s">
        <v>1125</v>
      </c>
    </row>
    <row r="71" spans="1:19" ht="127.5" x14ac:dyDescent="0.25">
      <c r="A71" s="57" t="s">
        <v>297</v>
      </c>
      <c r="B71" s="57" t="s">
        <v>231</v>
      </c>
      <c r="C71" s="57" t="s">
        <v>109</v>
      </c>
      <c r="D71" s="112">
        <v>37761</v>
      </c>
      <c r="E71" s="57">
        <v>10</v>
      </c>
      <c r="F71" s="57">
        <v>32</v>
      </c>
      <c r="G71" s="57">
        <v>14</v>
      </c>
      <c r="H71" s="57">
        <v>0</v>
      </c>
      <c r="I71" s="57">
        <v>9</v>
      </c>
      <c r="J71" s="57">
        <v>5</v>
      </c>
      <c r="K71" s="57">
        <v>12</v>
      </c>
      <c r="L71" s="124">
        <f t="shared" si="6"/>
        <v>40</v>
      </c>
      <c r="M71" s="124">
        <f t="shared" si="7"/>
        <v>72</v>
      </c>
      <c r="N71" s="57" t="s">
        <v>254</v>
      </c>
      <c r="O71" s="57" t="s">
        <v>24</v>
      </c>
      <c r="P71" s="57" t="s">
        <v>199</v>
      </c>
      <c r="Q71" s="57" t="s">
        <v>204</v>
      </c>
      <c r="R71" s="57" t="s">
        <v>201</v>
      </c>
      <c r="S71" s="57" t="s">
        <v>1125</v>
      </c>
    </row>
    <row r="72" spans="1:19" ht="63.75" x14ac:dyDescent="0.25">
      <c r="A72" s="57" t="s">
        <v>390</v>
      </c>
      <c r="B72" s="57" t="s">
        <v>246</v>
      </c>
      <c r="C72" s="57" t="s">
        <v>130</v>
      </c>
      <c r="D72" s="112">
        <v>37792</v>
      </c>
      <c r="E72" s="57">
        <v>10</v>
      </c>
      <c r="F72" s="57">
        <v>53</v>
      </c>
      <c r="G72" s="57">
        <v>0</v>
      </c>
      <c r="H72" s="57">
        <v>19</v>
      </c>
      <c r="I72" s="57">
        <v>0</v>
      </c>
      <c r="J72" s="57">
        <v>0</v>
      </c>
      <c r="K72" s="57">
        <v>0</v>
      </c>
      <c r="L72" s="124">
        <f t="shared" si="6"/>
        <v>19</v>
      </c>
      <c r="M72" s="124">
        <f t="shared" si="7"/>
        <v>72</v>
      </c>
      <c r="N72" s="57" t="s">
        <v>391</v>
      </c>
      <c r="O72" s="57" t="s">
        <v>24</v>
      </c>
      <c r="P72" s="57" t="s">
        <v>387</v>
      </c>
      <c r="Q72" s="57" t="s">
        <v>388</v>
      </c>
      <c r="R72" s="57" t="s">
        <v>389</v>
      </c>
      <c r="S72" s="57" t="s">
        <v>1125</v>
      </c>
    </row>
    <row r="73" spans="1:19" ht="63.75" x14ac:dyDescent="0.25">
      <c r="A73" s="57" t="s">
        <v>454</v>
      </c>
      <c r="B73" s="57" t="s">
        <v>455</v>
      </c>
      <c r="C73" s="57" t="s">
        <v>456</v>
      </c>
      <c r="D73" s="112">
        <v>37847</v>
      </c>
      <c r="E73" s="57">
        <v>10</v>
      </c>
      <c r="F73" s="113" t="s">
        <v>64</v>
      </c>
      <c r="G73" s="113" t="s">
        <v>32</v>
      </c>
      <c r="H73" s="113" t="s">
        <v>21</v>
      </c>
      <c r="I73" s="113" t="s">
        <v>21</v>
      </c>
      <c r="J73" s="113" t="s">
        <v>32</v>
      </c>
      <c r="K73" s="113" t="s">
        <v>128</v>
      </c>
      <c r="L73" s="124">
        <f t="shared" si="6"/>
        <v>56</v>
      </c>
      <c r="M73" s="124">
        <f t="shared" si="7"/>
        <v>71</v>
      </c>
      <c r="N73" s="57" t="s">
        <v>432</v>
      </c>
      <c r="O73" s="57" t="s">
        <v>24</v>
      </c>
      <c r="P73" s="57" t="s">
        <v>426</v>
      </c>
      <c r="Q73" s="57" t="s">
        <v>433</v>
      </c>
      <c r="R73" s="57" t="s">
        <v>428</v>
      </c>
      <c r="S73" s="57" t="s">
        <v>1125</v>
      </c>
    </row>
    <row r="74" spans="1:19" ht="76.5" x14ac:dyDescent="0.25">
      <c r="A74" s="116" t="s">
        <v>1867</v>
      </c>
      <c r="B74" s="116" t="s">
        <v>912</v>
      </c>
      <c r="C74" s="116" t="s">
        <v>479</v>
      </c>
      <c r="D74" s="117">
        <v>37791</v>
      </c>
      <c r="E74" s="116">
        <v>10</v>
      </c>
      <c r="F74" s="116">
        <v>28</v>
      </c>
      <c r="G74" s="116">
        <v>6</v>
      </c>
      <c r="H74" s="116">
        <v>20</v>
      </c>
      <c r="I74" s="116">
        <v>8</v>
      </c>
      <c r="J74" s="116">
        <v>5</v>
      </c>
      <c r="K74" s="116">
        <v>4</v>
      </c>
      <c r="L74" s="124">
        <f t="shared" si="6"/>
        <v>43</v>
      </c>
      <c r="M74" s="124">
        <f t="shared" si="7"/>
        <v>71</v>
      </c>
      <c r="N74" s="54" t="s">
        <v>1818</v>
      </c>
      <c r="O74" s="116" t="s">
        <v>24</v>
      </c>
      <c r="P74" s="57" t="s">
        <v>606</v>
      </c>
      <c r="Q74" s="116" t="s">
        <v>1815</v>
      </c>
      <c r="R74" s="57" t="s">
        <v>1816</v>
      </c>
      <c r="S74" s="57" t="s">
        <v>1125</v>
      </c>
    </row>
    <row r="75" spans="1:19" ht="63.75" x14ac:dyDescent="0.25">
      <c r="A75" s="57" t="s">
        <v>28</v>
      </c>
      <c r="B75" s="57" t="s">
        <v>29</v>
      </c>
      <c r="C75" s="57" t="s">
        <v>30</v>
      </c>
      <c r="D75" s="112">
        <v>37836</v>
      </c>
      <c r="E75" s="57">
        <v>10</v>
      </c>
      <c r="F75" s="113" t="s">
        <v>31</v>
      </c>
      <c r="G75" s="113" t="s">
        <v>21</v>
      </c>
      <c r="H75" s="113" t="s">
        <v>32</v>
      </c>
      <c r="I75" s="113" t="s">
        <v>21</v>
      </c>
      <c r="J75" s="113" t="s">
        <v>33</v>
      </c>
      <c r="K75" s="113" t="s">
        <v>34</v>
      </c>
      <c r="L75" s="124">
        <f t="shared" si="6"/>
        <v>43</v>
      </c>
      <c r="M75" s="124">
        <f t="shared" si="7"/>
        <v>70</v>
      </c>
      <c r="N75" s="57" t="s">
        <v>23</v>
      </c>
      <c r="O75" s="57" t="s">
        <v>24</v>
      </c>
      <c r="P75" s="57" t="s">
        <v>25</v>
      </c>
      <c r="Q75" s="57" t="s">
        <v>35</v>
      </c>
      <c r="R75" s="57" t="s">
        <v>27</v>
      </c>
      <c r="S75" s="57" t="s">
        <v>1125</v>
      </c>
    </row>
    <row r="76" spans="1:19" ht="63.75" x14ac:dyDescent="0.25">
      <c r="A76" s="57" t="s">
        <v>100</v>
      </c>
      <c r="B76" s="57" t="s">
        <v>101</v>
      </c>
      <c r="C76" s="57" t="s">
        <v>102</v>
      </c>
      <c r="D76" s="112">
        <v>37895</v>
      </c>
      <c r="E76" s="57">
        <v>10</v>
      </c>
      <c r="F76" s="113" t="s">
        <v>103</v>
      </c>
      <c r="G76" s="113" t="s">
        <v>46</v>
      </c>
      <c r="H76" s="113" t="s">
        <v>32</v>
      </c>
      <c r="I76" s="113" t="s">
        <v>77</v>
      </c>
      <c r="J76" s="113" t="s">
        <v>40</v>
      </c>
      <c r="K76" s="113" t="s">
        <v>21</v>
      </c>
      <c r="L76" s="124">
        <f t="shared" si="6"/>
        <v>41</v>
      </c>
      <c r="M76" s="124">
        <f t="shared" si="7"/>
        <v>70</v>
      </c>
      <c r="N76" s="57" t="s">
        <v>23</v>
      </c>
      <c r="O76" s="57" t="s">
        <v>24</v>
      </c>
      <c r="P76" s="57" t="s">
        <v>25</v>
      </c>
      <c r="Q76" s="57" t="s">
        <v>26</v>
      </c>
      <c r="R76" s="57" t="s">
        <v>27</v>
      </c>
      <c r="S76" s="57" t="s">
        <v>1125</v>
      </c>
    </row>
    <row r="77" spans="1:19" ht="63.75" x14ac:dyDescent="0.25">
      <c r="A77" s="57" t="s">
        <v>403</v>
      </c>
      <c r="B77" s="57" t="s">
        <v>134</v>
      </c>
      <c r="C77" s="57" t="s">
        <v>85</v>
      </c>
      <c r="D77" s="112">
        <v>37638</v>
      </c>
      <c r="E77" s="57">
        <v>10</v>
      </c>
      <c r="F77" s="57">
        <v>29</v>
      </c>
      <c r="G77" s="57">
        <v>0</v>
      </c>
      <c r="H77" s="57">
        <v>19</v>
      </c>
      <c r="I77" s="57">
        <v>7</v>
      </c>
      <c r="J77" s="57">
        <v>0</v>
      </c>
      <c r="K77" s="57">
        <v>15</v>
      </c>
      <c r="L77" s="124">
        <f t="shared" si="6"/>
        <v>41</v>
      </c>
      <c r="M77" s="124">
        <f t="shared" si="7"/>
        <v>70</v>
      </c>
      <c r="N77" s="57" t="s">
        <v>404</v>
      </c>
      <c r="O77" s="57" t="s">
        <v>24</v>
      </c>
      <c r="P77" s="57" t="s">
        <v>387</v>
      </c>
      <c r="Q77" s="57" t="s">
        <v>388</v>
      </c>
      <c r="R77" s="57" t="s">
        <v>389</v>
      </c>
      <c r="S77" s="57" t="s">
        <v>1125</v>
      </c>
    </row>
    <row r="78" spans="1:19" ht="63.75" x14ac:dyDescent="0.25">
      <c r="A78" s="57" t="s">
        <v>265</v>
      </c>
      <c r="B78" s="57" t="s">
        <v>443</v>
      </c>
      <c r="C78" s="57" t="s">
        <v>109</v>
      </c>
      <c r="D78" s="112">
        <v>37869</v>
      </c>
      <c r="E78" s="57">
        <v>10</v>
      </c>
      <c r="F78" s="113" t="s">
        <v>76</v>
      </c>
      <c r="G78" s="113" t="s">
        <v>77</v>
      </c>
      <c r="H78" s="113" t="s">
        <v>32</v>
      </c>
      <c r="I78" s="113" t="s">
        <v>21</v>
      </c>
      <c r="J78" s="113" t="s">
        <v>21</v>
      </c>
      <c r="K78" s="113" t="s">
        <v>32</v>
      </c>
      <c r="L78" s="124">
        <f t="shared" si="6"/>
        <v>54</v>
      </c>
      <c r="M78" s="124">
        <f t="shared" si="7"/>
        <v>68</v>
      </c>
      <c r="N78" s="57" t="s">
        <v>432</v>
      </c>
      <c r="O78" s="57" t="s">
        <v>24</v>
      </c>
      <c r="P78" s="57" t="s">
        <v>426</v>
      </c>
      <c r="Q78" s="57" t="s">
        <v>433</v>
      </c>
      <c r="R78" s="57" t="s">
        <v>428</v>
      </c>
      <c r="S78" s="57" t="s">
        <v>1125</v>
      </c>
    </row>
    <row r="79" spans="1:19" ht="51" x14ac:dyDescent="0.25">
      <c r="A79" s="58" t="s">
        <v>1105</v>
      </c>
      <c r="B79" s="58" t="s">
        <v>18</v>
      </c>
      <c r="C79" s="58" t="s">
        <v>85</v>
      </c>
      <c r="D79" s="114">
        <v>37937</v>
      </c>
      <c r="E79" s="58">
        <v>10</v>
      </c>
      <c r="F79" s="113" t="s">
        <v>96</v>
      </c>
      <c r="G79" s="115">
        <v>5</v>
      </c>
      <c r="H79" s="115">
        <v>3</v>
      </c>
      <c r="I79" s="115">
        <v>14</v>
      </c>
      <c r="J79" s="115">
        <v>20</v>
      </c>
      <c r="K79" s="115">
        <v>0</v>
      </c>
      <c r="L79" s="124">
        <f t="shared" si="6"/>
        <v>42</v>
      </c>
      <c r="M79" s="124">
        <f t="shared" si="7"/>
        <v>67</v>
      </c>
      <c r="N79" s="58" t="s">
        <v>615</v>
      </c>
      <c r="O79" s="58" t="s">
        <v>24</v>
      </c>
      <c r="P79" s="58" t="s">
        <v>606</v>
      </c>
      <c r="Q79" s="58" t="s">
        <v>611</v>
      </c>
      <c r="R79" s="58" t="s">
        <v>608</v>
      </c>
      <c r="S79" s="57" t="s">
        <v>1125</v>
      </c>
    </row>
    <row r="80" spans="1:19" ht="63.75" x14ac:dyDescent="0.25">
      <c r="A80" s="57" t="s">
        <v>120</v>
      </c>
      <c r="B80" s="57" t="s">
        <v>81</v>
      </c>
      <c r="C80" s="57" t="s">
        <v>121</v>
      </c>
      <c r="D80" s="112">
        <v>37653</v>
      </c>
      <c r="E80" s="57">
        <v>10</v>
      </c>
      <c r="F80" s="113" t="s">
        <v>50</v>
      </c>
      <c r="G80" s="113" t="s">
        <v>21</v>
      </c>
      <c r="H80" s="113" t="s">
        <v>32</v>
      </c>
      <c r="I80" s="113" t="s">
        <v>21</v>
      </c>
      <c r="J80" s="113" t="s">
        <v>33</v>
      </c>
      <c r="K80" s="113" t="s">
        <v>34</v>
      </c>
      <c r="L80" s="124">
        <f t="shared" si="6"/>
        <v>43</v>
      </c>
      <c r="M80" s="124">
        <f t="shared" si="7"/>
        <v>66</v>
      </c>
      <c r="N80" s="57" t="s">
        <v>23</v>
      </c>
      <c r="O80" s="57" t="s">
        <v>24</v>
      </c>
      <c r="P80" s="57" t="s">
        <v>25</v>
      </c>
      <c r="Q80" s="57" t="s">
        <v>26</v>
      </c>
      <c r="R80" s="57" t="s">
        <v>27</v>
      </c>
      <c r="S80" s="57" t="s">
        <v>1125</v>
      </c>
    </row>
    <row r="81" spans="1:19" ht="127.5" x14ac:dyDescent="0.25">
      <c r="A81" s="57" t="s">
        <v>262</v>
      </c>
      <c r="B81" s="57" t="s">
        <v>241</v>
      </c>
      <c r="C81" s="57" t="s">
        <v>263</v>
      </c>
      <c r="D81" s="112">
        <v>37743</v>
      </c>
      <c r="E81" s="57">
        <v>10</v>
      </c>
      <c r="F81" s="57">
        <v>32</v>
      </c>
      <c r="G81" s="57">
        <v>0</v>
      </c>
      <c r="H81" s="57">
        <v>0</v>
      </c>
      <c r="I81" s="57">
        <v>14</v>
      </c>
      <c r="J81" s="57">
        <v>20</v>
      </c>
      <c r="K81" s="57">
        <v>0</v>
      </c>
      <c r="L81" s="124">
        <f t="shared" si="6"/>
        <v>34</v>
      </c>
      <c r="M81" s="124">
        <f t="shared" si="7"/>
        <v>66</v>
      </c>
      <c r="N81" s="57" t="s">
        <v>254</v>
      </c>
      <c r="O81" s="57" t="s">
        <v>24</v>
      </c>
      <c r="P81" s="57" t="s">
        <v>199</v>
      </c>
      <c r="Q81" s="57" t="s">
        <v>204</v>
      </c>
      <c r="R81" s="57" t="s">
        <v>201</v>
      </c>
      <c r="S81" s="57" t="s">
        <v>1125</v>
      </c>
    </row>
    <row r="82" spans="1:19" ht="127.5" x14ac:dyDescent="0.25">
      <c r="A82" s="57" t="s">
        <v>275</v>
      </c>
      <c r="B82" s="57" t="s">
        <v>276</v>
      </c>
      <c r="C82" s="57" t="s">
        <v>277</v>
      </c>
      <c r="D82" s="112">
        <v>37732</v>
      </c>
      <c r="E82" s="57">
        <v>10</v>
      </c>
      <c r="F82" s="57">
        <v>21</v>
      </c>
      <c r="G82" s="57">
        <v>0</v>
      </c>
      <c r="H82" s="57">
        <v>0</v>
      </c>
      <c r="I82" s="57">
        <v>11</v>
      </c>
      <c r="J82" s="57">
        <v>20</v>
      </c>
      <c r="K82" s="57">
        <v>14</v>
      </c>
      <c r="L82" s="124">
        <f t="shared" si="6"/>
        <v>45</v>
      </c>
      <c r="M82" s="124">
        <f t="shared" si="7"/>
        <v>66</v>
      </c>
      <c r="N82" s="57" t="s">
        <v>254</v>
      </c>
      <c r="O82" s="57" t="s">
        <v>24</v>
      </c>
      <c r="P82" s="57" t="s">
        <v>199</v>
      </c>
      <c r="Q82" s="57" t="s">
        <v>204</v>
      </c>
      <c r="R82" s="57" t="s">
        <v>201</v>
      </c>
      <c r="S82" s="57" t="s">
        <v>1125</v>
      </c>
    </row>
    <row r="83" spans="1:19" ht="127.5" x14ac:dyDescent="0.25">
      <c r="A83" s="57" t="s">
        <v>312</v>
      </c>
      <c r="B83" s="57" t="s">
        <v>313</v>
      </c>
      <c r="C83" s="57" t="s">
        <v>314</v>
      </c>
      <c r="D83" s="112">
        <v>37631</v>
      </c>
      <c r="E83" s="57">
        <v>10</v>
      </c>
      <c r="F83" s="57">
        <v>34</v>
      </c>
      <c r="G83" s="57">
        <v>0</v>
      </c>
      <c r="H83" s="57">
        <v>0</v>
      </c>
      <c r="I83" s="57">
        <v>14</v>
      </c>
      <c r="J83" s="57">
        <v>0</v>
      </c>
      <c r="K83" s="57">
        <v>18</v>
      </c>
      <c r="L83" s="124">
        <f t="shared" si="6"/>
        <v>32</v>
      </c>
      <c r="M83" s="124">
        <f t="shared" si="7"/>
        <v>66</v>
      </c>
      <c r="N83" s="57" t="s">
        <v>254</v>
      </c>
      <c r="O83" s="57" t="s">
        <v>24</v>
      </c>
      <c r="P83" s="57" t="s">
        <v>199</v>
      </c>
      <c r="Q83" s="57" t="s">
        <v>204</v>
      </c>
      <c r="R83" s="57" t="s">
        <v>201</v>
      </c>
      <c r="S83" s="57" t="s">
        <v>1125</v>
      </c>
    </row>
    <row r="84" spans="1:19" ht="51" x14ac:dyDescent="0.25">
      <c r="A84" s="58" t="s">
        <v>969</v>
      </c>
      <c r="B84" s="58" t="s">
        <v>101</v>
      </c>
      <c r="C84" s="58" t="s">
        <v>882</v>
      </c>
      <c r="D84" s="114">
        <v>37857</v>
      </c>
      <c r="E84" s="58">
        <v>10</v>
      </c>
      <c r="F84" s="113" t="s">
        <v>714</v>
      </c>
      <c r="G84" s="115">
        <v>0</v>
      </c>
      <c r="H84" s="115">
        <v>20</v>
      </c>
      <c r="I84" s="115">
        <v>4</v>
      </c>
      <c r="J84" s="115">
        <v>5</v>
      </c>
      <c r="K84" s="115">
        <v>0</v>
      </c>
      <c r="L84" s="124">
        <f t="shared" si="6"/>
        <v>29</v>
      </c>
      <c r="M84" s="124">
        <f t="shared" si="7"/>
        <v>66</v>
      </c>
      <c r="N84" s="58" t="s">
        <v>810</v>
      </c>
      <c r="O84" s="58" t="s">
        <v>24</v>
      </c>
      <c r="P84" s="58" t="s">
        <v>606</v>
      </c>
      <c r="Q84" s="58" t="s">
        <v>607</v>
      </c>
      <c r="R84" s="58" t="s">
        <v>608</v>
      </c>
      <c r="S84" s="57" t="s">
        <v>1125</v>
      </c>
    </row>
    <row r="85" spans="1:19" ht="63.75" x14ac:dyDescent="0.25">
      <c r="A85" s="57" t="s">
        <v>65</v>
      </c>
      <c r="B85" s="57" t="s">
        <v>66</v>
      </c>
      <c r="C85" s="57" t="s">
        <v>67</v>
      </c>
      <c r="D85" s="112">
        <v>37683</v>
      </c>
      <c r="E85" s="57">
        <v>10</v>
      </c>
      <c r="F85" s="113" t="s">
        <v>50</v>
      </c>
      <c r="G85" s="113" t="s">
        <v>21</v>
      </c>
      <c r="H85" s="113" t="s">
        <v>32</v>
      </c>
      <c r="I85" s="113" t="s">
        <v>21</v>
      </c>
      <c r="J85" s="113" t="s">
        <v>33</v>
      </c>
      <c r="K85" s="113" t="s">
        <v>59</v>
      </c>
      <c r="L85" s="124">
        <f t="shared" si="6"/>
        <v>41</v>
      </c>
      <c r="M85" s="124">
        <f t="shared" si="7"/>
        <v>64</v>
      </c>
      <c r="N85" s="57" t="s">
        <v>23</v>
      </c>
      <c r="O85" s="57" t="s">
        <v>24</v>
      </c>
      <c r="P85" s="57" t="s">
        <v>25</v>
      </c>
      <c r="Q85" s="57" t="s">
        <v>26</v>
      </c>
      <c r="R85" s="57" t="s">
        <v>27</v>
      </c>
      <c r="S85" s="57" t="s">
        <v>1125</v>
      </c>
    </row>
    <row r="86" spans="1:19" ht="25.5" x14ac:dyDescent="0.25">
      <c r="A86" s="116" t="s">
        <v>1463</v>
      </c>
      <c r="B86" s="116" t="s">
        <v>890</v>
      </c>
      <c r="C86" s="116" t="s">
        <v>30</v>
      </c>
      <c r="D86" s="117">
        <v>38010</v>
      </c>
      <c r="E86" s="116">
        <v>10</v>
      </c>
      <c r="F86" s="116">
        <v>64</v>
      </c>
      <c r="G86" s="116"/>
      <c r="H86" s="116"/>
      <c r="I86" s="116"/>
      <c r="J86" s="116"/>
      <c r="K86" s="116"/>
      <c r="L86" s="124">
        <f t="shared" si="6"/>
        <v>0</v>
      </c>
      <c r="M86" s="124">
        <f t="shared" si="7"/>
        <v>64</v>
      </c>
      <c r="N86" s="54" t="s">
        <v>1464</v>
      </c>
      <c r="O86" s="116" t="s">
        <v>24</v>
      </c>
      <c r="P86" s="116" t="s">
        <v>1178</v>
      </c>
      <c r="Q86" s="116" t="s">
        <v>1465</v>
      </c>
      <c r="R86" s="116" t="s">
        <v>1170</v>
      </c>
      <c r="S86" s="57" t="s">
        <v>1125</v>
      </c>
    </row>
    <row r="87" spans="1:19" ht="127.5" x14ac:dyDescent="0.25">
      <c r="A87" s="57" t="s">
        <v>288</v>
      </c>
      <c r="B87" s="57" t="s">
        <v>289</v>
      </c>
      <c r="C87" s="57" t="s">
        <v>290</v>
      </c>
      <c r="D87" s="112">
        <v>37783</v>
      </c>
      <c r="E87" s="57">
        <v>10</v>
      </c>
      <c r="F87" s="57">
        <v>29</v>
      </c>
      <c r="G87" s="57">
        <v>0</v>
      </c>
      <c r="H87" s="57">
        <v>0</v>
      </c>
      <c r="I87" s="57">
        <v>6</v>
      </c>
      <c r="J87" s="57">
        <v>20</v>
      </c>
      <c r="K87" s="57">
        <v>8</v>
      </c>
      <c r="L87" s="124">
        <f t="shared" si="6"/>
        <v>34</v>
      </c>
      <c r="M87" s="124">
        <f t="shared" si="7"/>
        <v>63</v>
      </c>
      <c r="N87" s="57" t="s">
        <v>254</v>
      </c>
      <c r="O87" s="57" t="s">
        <v>24</v>
      </c>
      <c r="P87" s="57" t="s">
        <v>199</v>
      </c>
      <c r="Q87" s="57" t="s">
        <v>204</v>
      </c>
      <c r="R87" s="57" t="s">
        <v>201</v>
      </c>
      <c r="S87" s="57" t="s">
        <v>1125</v>
      </c>
    </row>
    <row r="88" spans="1:19" ht="51" x14ac:dyDescent="0.25">
      <c r="A88" s="57" t="s">
        <v>546</v>
      </c>
      <c r="B88" s="57" t="s">
        <v>547</v>
      </c>
      <c r="C88" s="57" t="s">
        <v>538</v>
      </c>
      <c r="D88" s="112">
        <v>37722</v>
      </c>
      <c r="E88" s="57">
        <v>10</v>
      </c>
      <c r="F88" s="57">
        <v>31</v>
      </c>
      <c r="G88" s="57">
        <v>0</v>
      </c>
      <c r="H88" s="57">
        <v>2</v>
      </c>
      <c r="I88" s="57">
        <v>0</v>
      </c>
      <c r="J88" s="57">
        <v>20</v>
      </c>
      <c r="K88" s="57">
        <v>10</v>
      </c>
      <c r="L88" s="124">
        <f t="shared" si="6"/>
        <v>32</v>
      </c>
      <c r="M88" s="124">
        <f t="shared" si="7"/>
        <v>63</v>
      </c>
      <c r="N88" s="57" t="s">
        <v>492</v>
      </c>
      <c r="O88" s="57" t="s">
        <v>24</v>
      </c>
      <c r="P88" s="57" t="s">
        <v>493</v>
      </c>
      <c r="Q88" s="57" t="s">
        <v>506</v>
      </c>
      <c r="R88" s="57" t="s">
        <v>495</v>
      </c>
      <c r="S88" s="57" t="s">
        <v>1125</v>
      </c>
    </row>
    <row r="89" spans="1:19" x14ac:dyDescent="0.25">
      <c r="A89" s="116" t="s">
        <v>1174</v>
      </c>
      <c r="B89" s="116" t="s">
        <v>1175</v>
      </c>
      <c r="C89" s="116" t="s">
        <v>1176</v>
      </c>
      <c r="D89" s="117">
        <v>38035</v>
      </c>
      <c r="E89" s="116">
        <v>10</v>
      </c>
      <c r="F89" s="116">
        <v>35</v>
      </c>
      <c r="G89" s="116">
        <v>11</v>
      </c>
      <c r="H89" s="116">
        <v>0</v>
      </c>
      <c r="I89" s="116">
        <v>13</v>
      </c>
      <c r="J89" s="116">
        <v>0</v>
      </c>
      <c r="K89" s="116">
        <v>2</v>
      </c>
      <c r="L89" s="124">
        <f t="shared" si="6"/>
        <v>26</v>
      </c>
      <c r="M89" s="124">
        <f t="shared" si="7"/>
        <v>61</v>
      </c>
      <c r="N89" s="54" t="s">
        <v>1177</v>
      </c>
      <c r="O89" s="116" t="s">
        <v>24</v>
      </c>
      <c r="P89" s="116" t="s">
        <v>1178</v>
      </c>
      <c r="Q89" s="116" t="s">
        <v>1171</v>
      </c>
      <c r="R89" s="116" t="s">
        <v>1170</v>
      </c>
      <c r="S89" s="57" t="s">
        <v>1125</v>
      </c>
    </row>
    <row r="90" spans="1:19" ht="127.5" x14ac:dyDescent="0.25">
      <c r="A90" s="57" t="s">
        <v>287</v>
      </c>
      <c r="B90" s="57" t="s">
        <v>62</v>
      </c>
      <c r="C90" s="57" t="s">
        <v>93</v>
      </c>
      <c r="D90" s="112">
        <v>36592</v>
      </c>
      <c r="E90" s="57">
        <v>10</v>
      </c>
      <c r="F90" s="57">
        <v>25</v>
      </c>
      <c r="G90" s="57">
        <v>6</v>
      </c>
      <c r="H90" s="57">
        <v>5</v>
      </c>
      <c r="I90" s="57">
        <v>0</v>
      </c>
      <c r="J90" s="57">
        <v>4</v>
      </c>
      <c r="K90" s="57">
        <v>20</v>
      </c>
      <c r="L90" s="124">
        <f t="shared" si="6"/>
        <v>35</v>
      </c>
      <c r="M90" s="124">
        <f t="shared" si="7"/>
        <v>60</v>
      </c>
      <c r="N90" s="57" t="s">
        <v>254</v>
      </c>
      <c r="O90" s="57" t="s">
        <v>24</v>
      </c>
      <c r="P90" s="57" t="s">
        <v>199</v>
      </c>
      <c r="Q90" s="57" t="s">
        <v>204</v>
      </c>
      <c r="R90" s="57" t="s">
        <v>201</v>
      </c>
      <c r="S90" s="57" t="s">
        <v>1125</v>
      </c>
    </row>
    <row r="91" spans="1:19" ht="51" x14ac:dyDescent="0.25">
      <c r="A91" s="58" t="s">
        <v>1032</v>
      </c>
      <c r="B91" s="58" t="s">
        <v>313</v>
      </c>
      <c r="C91" s="58" t="s">
        <v>93</v>
      </c>
      <c r="D91" s="114">
        <v>37721</v>
      </c>
      <c r="E91" s="58">
        <v>10</v>
      </c>
      <c r="F91" s="113" t="s">
        <v>50</v>
      </c>
      <c r="G91" s="115">
        <v>4</v>
      </c>
      <c r="H91" s="115">
        <v>20</v>
      </c>
      <c r="I91" s="115">
        <v>8</v>
      </c>
      <c r="J91" s="115">
        <v>2</v>
      </c>
      <c r="K91" s="115">
        <v>3</v>
      </c>
      <c r="L91" s="124">
        <f t="shared" si="6"/>
        <v>37</v>
      </c>
      <c r="M91" s="124">
        <f t="shared" si="7"/>
        <v>60</v>
      </c>
      <c r="N91" s="58" t="s">
        <v>615</v>
      </c>
      <c r="O91" s="58" t="s">
        <v>24</v>
      </c>
      <c r="P91" s="58" t="s">
        <v>606</v>
      </c>
      <c r="Q91" s="58" t="s">
        <v>611</v>
      </c>
      <c r="R91" s="58" t="s">
        <v>608</v>
      </c>
      <c r="S91" s="57" t="s">
        <v>1125</v>
      </c>
    </row>
    <row r="92" spans="1:19" ht="51" x14ac:dyDescent="0.25">
      <c r="A92" s="116" t="s">
        <v>1436</v>
      </c>
      <c r="B92" s="116" t="s">
        <v>317</v>
      </c>
      <c r="C92" s="116" t="s">
        <v>296</v>
      </c>
      <c r="D92" s="117">
        <v>32250</v>
      </c>
      <c r="E92" s="116">
        <v>10</v>
      </c>
      <c r="F92" s="116">
        <v>60</v>
      </c>
      <c r="G92" s="116"/>
      <c r="H92" s="116"/>
      <c r="I92" s="116"/>
      <c r="J92" s="116"/>
      <c r="K92" s="116"/>
      <c r="L92" s="124">
        <f t="shared" si="6"/>
        <v>0</v>
      </c>
      <c r="M92" s="124">
        <f t="shared" si="7"/>
        <v>60</v>
      </c>
      <c r="N92" s="54" t="s">
        <v>1437</v>
      </c>
      <c r="O92" s="116" t="s">
        <v>24</v>
      </c>
      <c r="P92" s="116" t="s">
        <v>1438</v>
      </c>
      <c r="Q92" s="116" t="s">
        <v>1439</v>
      </c>
      <c r="R92" s="116" t="s">
        <v>1170</v>
      </c>
      <c r="S92" s="57" t="s">
        <v>1125</v>
      </c>
    </row>
    <row r="93" spans="1:19" ht="63.75" x14ac:dyDescent="0.25">
      <c r="A93" s="116" t="s">
        <v>1674</v>
      </c>
      <c r="B93" s="116" t="s">
        <v>98</v>
      </c>
      <c r="C93" s="116" t="s">
        <v>130</v>
      </c>
      <c r="D93" s="117">
        <v>37884</v>
      </c>
      <c r="E93" s="116">
        <v>10</v>
      </c>
      <c r="F93" s="116">
        <v>26</v>
      </c>
      <c r="G93" s="116">
        <v>0</v>
      </c>
      <c r="H93" s="116">
        <v>0</v>
      </c>
      <c r="I93" s="116">
        <v>0</v>
      </c>
      <c r="J93" s="116">
        <v>20</v>
      </c>
      <c r="K93" s="116">
        <v>14</v>
      </c>
      <c r="L93" s="124">
        <f t="shared" si="6"/>
        <v>34</v>
      </c>
      <c r="M93" s="124">
        <f t="shared" si="7"/>
        <v>60</v>
      </c>
      <c r="N93" s="54" t="s">
        <v>1660</v>
      </c>
      <c r="O93" s="116" t="s">
        <v>24</v>
      </c>
      <c r="P93" s="58" t="s">
        <v>606</v>
      </c>
      <c r="Q93" s="116" t="s">
        <v>1661</v>
      </c>
      <c r="R93" s="58" t="s">
        <v>1652</v>
      </c>
      <c r="S93" s="57" t="s">
        <v>1125</v>
      </c>
    </row>
    <row r="94" spans="1:19" ht="51" x14ac:dyDescent="0.25">
      <c r="A94" s="58" t="s">
        <v>768</v>
      </c>
      <c r="B94" s="58" t="s">
        <v>769</v>
      </c>
      <c r="C94" s="58" t="s">
        <v>173</v>
      </c>
      <c r="D94" s="114">
        <v>37803</v>
      </c>
      <c r="E94" s="58">
        <v>10</v>
      </c>
      <c r="F94" s="113" t="s">
        <v>436</v>
      </c>
      <c r="G94" s="115">
        <v>4</v>
      </c>
      <c r="H94" s="115">
        <v>1</v>
      </c>
      <c r="I94" s="115">
        <v>0</v>
      </c>
      <c r="J94" s="115">
        <v>0</v>
      </c>
      <c r="K94" s="115">
        <v>0</v>
      </c>
      <c r="L94" s="124">
        <f t="shared" si="6"/>
        <v>5</v>
      </c>
      <c r="M94" s="124">
        <f t="shared" si="7"/>
        <v>57</v>
      </c>
      <c r="N94" s="58" t="s">
        <v>615</v>
      </c>
      <c r="O94" s="58" t="s">
        <v>24</v>
      </c>
      <c r="P94" s="58" t="s">
        <v>606</v>
      </c>
      <c r="Q94" s="58" t="s">
        <v>611</v>
      </c>
      <c r="R94" s="58" t="s">
        <v>608</v>
      </c>
      <c r="S94" s="57" t="s">
        <v>1125</v>
      </c>
    </row>
    <row r="95" spans="1:19" ht="38.25" x14ac:dyDescent="0.25">
      <c r="A95" s="57" t="s">
        <v>587</v>
      </c>
      <c r="B95" s="57" t="s">
        <v>588</v>
      </c>
      <c r="C95" s="57" t="s">
        <v>538</v>
      </c>
      <c r="D95" s="112">
        <v>37772</v>
      </c>
      <c r="E95" s="57">
        <v>10</v>
      </c>
      <c r="F95" s="57">
        <v>31</v>
      </c>
      <c r="G95" s="57">
        <v>0</v>
      </c>
      <c r="H95" s="57">
        <v>20</v>
      </c>
      <c r="I95" s="57">
        <v>0</v>
      </c>
      <c r="J95" s="57">
        <v>5</v>
      </c>
      <c r="K95" s="57">
        <v>0</v>
      </c>
      <c r="L95" s="124">
        <f t="shared" si="6"/>
        <v>25</v>
      </c>
      <c r="M95" s="124">
        <f t="shared" si="7"/>
        <v>56</v>
      </c>
      <c r="N95" s="57" t="s">
        <v>589</v>
      </c>
      <c r="O95" s="57" t="s">
        <v>24</v>
      </c>
      <c r="P95" s="57" t="s">
        <v>493</v>
      </c>
      <c r="Q95" s="57" t="s">
        <v>506</v>
      </c>
      <c r="R95" s="57" t="s">
        <v>495</v>
      </c>
      <c r="S95" s="57" t="s">
        <v>1125</v>
      </c>
    </row>
    <row r="96" spans="1:19" ht="51" x14ac:dyDescent="0.25">
      <c r="A96" s="58" t="s">
        <v>849</v>
      </c>
      <c r="B96" s="58" t="s">
        <v>48</v>
      </c>
      <c r="C96" s="58" t="s">
        <v>30</v>
      </c>
      <c r="D96" s="114">
        <v>37715</v>
      </c>
      <c r="E96" s="58">
        <v>10</v>
      </c>
      <c r="F96" s="113" t="s">
        <v>436</v>
      </c>
      <c r="G96" s="115">
        <v>3</v>
      </c>
      <c r="H96" s="115">
        <v>1</v>
      </c>
      <c r="I96" s="115">
        <v>0</v>
      </c>
      <c r="J96" s="115">
        <v>0</v>
      </c>
      <c r="K96" s="115">
        <v>0</v>
      </c>
      <c r="L96" s="124">
        <f t="shared" si="6"/>
        <v>4</v>
      </c>
      <c r="M96" s="124">
        <f t="shared" si="7"/>
        <v>56</v>
      </c>
      <c r="N96" s="58" t="s">
        <v>615</v>
      </c>
      <c r="O96" s="58" t="s">
        <v>24</v>
      </c>
      <c r="P96" s="58" t="s">
        <v>606</v>
      </c>
      <c r="Q96" s="58" t="s">
        <v>611</v>
      </c>
      <c r="R96" s="58" t="s">
        <v>608</v>
      </c>
      <c r="S96" s="57" t="s">
        <v>1125</v>
      </c>
    </row>
    <row r="97" spans="1:19" ht="63.75" x14ac:dyDescent="0.25">
      <c r="A97" s="57" t="s">
        <v>384</v>
      </c>
      <c r="B97" s="57" t="s">
        <v>192</v>
      </c>
      <c r="C97" s="57" t="s">
        <v>385</v>
      </c>
      <c r="D97" s="112">
        <v>37921</v>
      </c>
      <c r="E97" s="57">
        <v>10</v>
      </c>
      <c r="F97" s="57">
        <v>55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124">
        <f t="shared" si="6"/>
        <v>0</v>
      </c>
      <c r="M97" s="124">
        <f t="shared" si="7"/>
        <v>55</v>
      </c>
      <c r="N97" s="57" t="s">
        <v>386</v>
      </c>
      <c r="O97" s="57" t="s">
        <v>24</v>
      </c>
      <c r="P97" s="57" t="s">
        <v>387</v>
      </c>
      <c r="Q97" s="57" t="s">
        <v>388</v>
      </c>
      <c r="R97" s="57" t="s">
        <v>389</v>
      </c>
      <c r="S97" s="57" t="s">
        <v>1125</v>
      </c>
    </row>
    <row r="98" spans="1:19" ht="51" x14ac:dyDescent="0.25">
      <c r="A98" s="116" t="s">
        <v>1374</v>
      </c>
      <c r="B98" s="116" t="s">
        <v>1367</v>
      </c>
      <c r="C98" s="116" t="s">
        <v>698</v>
      </c>
      <c r="D98" s="117">
        <v>37698</v>
      </c>
      <c r="E98" s="116">
        <v>10</v>
      </c>
      <c r="F98" s="116">
        <v>17</v>
      </c>
      <c r="G98" s="116">
        <v>7</v>
      </c>
      <c r="H98" s="116">
        <v>0</v>
      </c>
      <c r="I98" s="116">
        <v>14</v>
      </c>
      <c r="J98" s="116">
        <v>5</v>
      </c>
      <c r="K98" s="116">
        <v>12</v>
      </c>
      <c r="L98" s="124">
        <f t="shared" si="6"/>
        <v>38</v>
      </c>
      <c r="M98" s="124">
        <f t="shared" si="7"/>
        <v>55</v>
      </c>
      <c r="N98" s="54" t="s">
        <v>1180</v>
      </c>
      <c r="O98" s="116" t="s">
        <v>24</v>
      </c>
      <c r="P98" s="116" t="s">
        <v>1178</v>
      </c>
      <c r="Q98" s="116" t="s">
        <v>1298</v>
      </c>
      <c r="R98" s="116" t="s">
        <v>1170</v>
      </c>
      <c r="S98" s="57" t="s">
        <v>1125</v>
      </c>
    </row>
    <row r="99" spans="1:19" ht="127.5" x14ac:dyDescent="0.25">
      <c r="A99" s="57" t="s">
        <v>294</v>
      </c>
      <c r="B99" s="57" t="s">
        <v>295</v>
      </c>
      <c r="C99" s="57" t="s">
        <v>296</v>
      </c>
      <c r="D99" s="112">
        <v>37827</v>
      </c>
      <c r="E99" s="57">
        <v>10</v>
      </c>
      <c r="F99" s="57">
        <v>23</v>
      </c>
      <c r="G99" s="57">
        <v>0</v>
      </c>
      <c r="H99" s="57">
        <v>0</v>
      </c>
      <c r="I99" s="57">
        <v>3</v>
      </c>
      <c r="J99" s="57">
        <v>20</v>
      </c>
      <c r="K99" s="57">
        <v>8</v>
      </c>
      <c r="L99" s="124">
        <f t="shared" si="6"/>
        <v>31</v>
      </c>
      <c r="M99" s="124">
        <f t="shared" si="7"/>
        <v>54</v>
      </c>
      <c r="N99" s="57" t="s">
        <v>254</v>
      </c>
      <c r="O99" s="57" t="s">
        <v>24</v>
      </c>
      <c r="P99" s="57" t="s">
        <v>199</v>
      </c>
      <c r="Q99" s="57" t="s">
        <v>204</v>
      </c>
      <c r="R99" s="57" t="s">
        <v>201</v>
      </c>
      <c r="S99" s="57" t="s">
        <v>1125</v>
      </c>
    </row>
    <row r="100" spans="1:19" ht="51" x14ac:dyDescent="0.25">
      <c r="A100" s="116" t="s">
        <v>1467</v>
      </c>
      <c r="B100" s="116" t="s">
        <v>563</v>
      </c>
      <c r="C100" s="116" t="s">
        <v>102</v>
      </c>
      <c r="D100" s="117">
        <v>37796</v>
      </c>
      <c r="E100" s="116">
        <v>10</v>
      </c>
      <c r="F100" s="116">
        <v>54</v>
      </c>
      <c r="G100" s="116"/>
      <c r="H100" s="116"/>
      <c r="I100" s="116"/>
      <c r="J100" s="116"/>
      <c r="K100" s="116"/>
      <c r="L100" s="124">
        <f t="shared" si="6"/>
        <v>0</v>
      </c>
      <c r="M100" s="124">
        <f t="shared" si="7"/>
        <v>54</v>
      </c>
      <c r="N100" s="54" t="s">
        <v>1180</v>
      </c>
      <c r="O100" s="116" t="s">
        <v>24</v>
      </c>
      <c r="P100" s="116" t="s">
        <v>1170</v>
      </c>
      <c r="Q100" s="116" t="s">
        <v>1171</v>
      </c>
      <c r="R100" s="116" t="s">
        <v>1170</v>
      </c>
      <c r="S100" s="57" t="s">
        <v>1125</v>
      </c>
    </row>
    <row r="101" spans="1:19" ht="51" x14ac:dyDescent="0.25">
      <c r="A101" s="116" t="s">
        <v>1507</v>
      </c>
      <c r="B101" s="116" t="s">
        <v>631</v>
      </c>
      <c r="C101" s="116" t="s">
        <v>1508</v>
      </c>
      <c r="D101" s="117">
        <v>37622</v>
      </c>
      <c r="E101" s="116">
        <v>10</v>
      </c>
      <c r="F101" s="116">
        <v>54</v>
      </c>
      <c r="G101" s="116"/>
      <c r="H101" s="116"/>
      <c r="I101" s="116"/>
      <c r="J101" s="116"/>
      <c r="K101" s="116"/>
      <c r="L101" s="124">
        <f t="shared" si="6"/>
        <v>0</v>
      </c>
      <c r="M101" s="124">
        <f t="shared" si="7"/>
        <v>54</v>
      </c>
      <c r="N101" s="54" t="s">
        <v>1180</v>
      </c>
      <c r="O101" s="116" t="s">
        <v>24</v>
      </c>
      <c r="P101" s="116" t="s">
        <v>1178</v>
      </c>
      <c r="Q101" s="116" t="s">
        <v>1171</v>
      </c>
      <c r="R101" s="116" t="s">
        <v>1170</v>
      </c>
      <c r="S101" s="57" t="s">
        <v>1125</v>
      </c>
    </row>
    <row r="102" spans="1:19" ht="76.5" x14ac:dyDescent="0.25">
      <c r="A102" s="116" t="s">
        <v>1749</v>
      </c>
      <c r="B102" s="116" t="s">
        <v>134</v>
      </c>
      <c r="C102" s="116" t="s">
        <v>75</v>
      </c>
      <c r="D102" s="117">
        <v>37805</v>
      </c>
      <c r="E102" s="116">
        <v>10</v>
      </c>
      <c r="F102" s="116">
        <v>25</v>
      </c>
      <c r="G102" s="116">
        <v>3</v>
      </c>
      <c r="H102" s="116">
        <v>0</v>
      </c>
      <c r="I102" s="116">
        <v>0</v>
      </c>
      <c r="J102" s="116">
        <v>15</v>
      </c>
      <c r="K102" s="116">
        <v>11</v>
      </c>
      <c r="L102" s="124">
        <f t="shared" si="6"/>
        <v>29</v>
      </c>
      <c r="M102" s="124">
        <f t="shared" si="7"/>
        <v>54</v>
      </c>
      <c r="N102" s="54" t="s">
        <v>1739</v>
      </c>
      <c r="O102" s="116" t="s">
        <v>24</v>
      </c>
      <c r="P102" s="57" t="s">
        <v>606</v>
      </c>
      <c r="Q102" s="116" t="s">
        <v>1740</v>
      </c>
      <c r="R102" s="116" t="s">
        <v>1741</v>
      </c>
      <c r="S102" s="57" t="s">
        <v>1125</v>
      </c>
    </row>
    <row r="103" spans="1:19" ht="51" x14ac:dyDescent="0.25">
      <c r="A103" s="57" t="s">
        <v>548</v>
      </c>
      <c r="B103" s="57" t="s">
        <v>549</v>
      </c>
      <c r="C103" s="57" t="s">
        <v>85</v>
      </c>
      <c r="D103" s="112">
        <v>37774</v>
      </c>
      <c r="E103" s="57">
        <v>10</v>
      </c>
      <c r="F103" s="57">
        <v>53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124">
        <f t="shared" si="6"/>
        <v>0</v>
      </c>
      <c r="M103" s="124">
        <f t="shared" si="7"/>
        <v>53</v>
      </c>
      <c r="N103" s="57" t="s">
        <v>550</v>
      </c>
      <c r="O103" s="57" t="s">
        <v>24</v>
      </c>
      <c r="P103" s="57" t="s">
        <v>285</v>
      </c>
      <c r="Q103" s="57" t="s">
        <v>286</v>
      </c>
      <c r="R103" s="57" t="s">
        <v>495</v>
      </c>
      <c r="S103" s="57" t="s">
        <v>1125</v>
      </c>
    </row>
    <row r="104" spans="1:19" ht="76.5" x14ac:dyDescent="0.25">
      <c r="A104" s="116" t="s">
        <v>1618</v>
      </c>
      <c r="B104" s="116" t="s">
        <v>29</v>
      </c>
      <c r="C104" s="116" t="s">
        <v>85</v>
      </c>
      <c r="D104" s="117">
        <v>37889</v>
      </c>
      <c r="E104" s="116">
        <v>10</v>
      </c>
      <c r="F104" s="116">
        <v>30</v>
      </c>
      <c r="G104" s="116">
        <v>0</v>
      </c>
      <c r="H104" s="116">
        <v>0</v>
      </c>
      <c r="I104" s="116">
        <v>0</v>
      </c>
      <c r="J104" s="116">
        <v>15</v>
      </c>
      <c r="K104" s="116">
        <v>8</v>
      </c>
      <c r="L104" s="124">
        <f t="shared" si="6"/>
        <v>23</v>
      </c>
      <c r="M104" s="124">
        <f t="shared" si="7"/>
        <v>53</v>
      </c>
      <c r="N104" s="54" t="s">
        <v>1599</v>
      </c>
      <c r="O104" s="116" t="s">
        <v>24</v>
      </c>
      <c r="P104" s="116" t="s">
        <v>606</v>
      </c>
      <c r="Q104" s="116" t="s">
        <v>1600</v>
      </c>
      <c r="R104" s="116" t="s">
        <v>1601</v>
      </c>
      <c r="S104" s="57" t="s">
        <v>1125</v>
      </c>
    </row>
    <row r="105" spans="1:19" ht="51" x14ac:dyDescent="0.25">
      <c r="A105" s="58" t="s">
        <v>891</v>
      </c>
      <c r="B105" s="58" t="s">
        <v>48</v>
      </c>
      <c r="C105" s="58" t="s">
        <v>186</v>
      </c>
      <c r="D105" s="114">
        <v>37783</v>
      </c>
      <c r="E105" s="58">
        <v>10</v>
      </c>
      <c r="F105" s="113" t="s">
        <v>190</v>
      </c>
      <c r="G105" s="115">
        <v>4</v>
      </c>
      <c r="H105" s="115">
        <v>3</v>
      </c>
      <c r="I105" s="115">
        <v>3</v>
      </c>
      <c r="J105" s="115">
        <v>20</v>
      </c>
      <c r="K105" s="115">
        <v>0</v>
      </c>
      <c r="L105" s="124">
        <f t="shared" si="6"/>
        <v>30</v>
      </c>
      <c r="M105" s="124">
        <f t="shared" si="7"/>
        <v>52</v>
      </c>
      <c r="N105" s="58" t="s">
        <v>810</v>
      </c>
      <c r="O105" s="58" t="s">
        <v>24</v>
      </c>
      <c r="P105" s="58" t="s">
        <v>606</v>
      </c>
      <c r="Q105" s="58" t="s">
        <v>607</v>
      </c>
      <c r="R105" s="58" t="s">
        <v>608</v>
      </c>
      <c r="S105" s="57" t="s">
        <v>1125</v>
      </c>
    </row>
    <row r="106" spans="1:19" ht="51" x14ac:dyDescent="0.25">
      <c r="A106" s="116" t="s">
        <v>1383</v>
      </c>
      <c r="B106" s="116" t="s">
        <v>355</v>
      </c>
      <c r="C106" s="116" t="s">
        <v>173</v>
      </c>
      <c r="D106" s="117">
        <v>37729</v>
      </c>
      <c r="E106" s="116">
        <v>10</v>
      </c>
      <c r="F106" s="116">
        <v>52</v>
      </c>
      <c r="G106" s="116"/>
      <c r="H106" s="116"/>
      <c r="I106" s="116"/>
      <c r="J106" s="116"/>
      <c r="K106" s="116"/>
      <c r="L106" s="124">
        <f t="shared" si="6"/>
        <v>0</v>
      </c>
      <c r="M106" s="124">
        <f t="shared" si="7"/>
        <v>52</v>
      </c>
      <c r="N106" s="54" t="s">
        <v>1180</v>
      </c>
      <c r="O106" s="116" t="s">
        <v>24</v>
      </c>
      <c r="P106" s="116" t="s">
        <v>1178</v>
      </c>
      <c r="Q106" s="116" t="s">
        <v>1171</v>
      </c>
      <c r="R106" s="58" t="s">
        <v>1170</v>
      </c>
      <c r="S106" s="57" t="s">
        <v>1125</v>
      </c>
    </row>
    <row r="107" spans="1:19" ht="63.75" x14ac:dyDescent="0.25">
      <c r="A107" s="116" t="s">
        <v>1694</v>
      </c>
      <c r="B107" s="116" t="s">
        <v>374</v>
      </c>
      <c r="C107" s="116" t="s">
        <v>130</v>
      </c>
      <c r="D107" s="117">
        <v>37855</v>
      </c>
      <c r="E107" s="116">
        <v>10</v>
      </c>
      <c r="F107" s="116">
        <v>22</v>
      </c>
      <c r="G107" s="116">
        <v>0</v>
      </c>
      <c r="H107" s="116">
        <v>0</v>
      </c>
      <c r="I107" s="116">
        <v>0</v>
      </c>
      <c r="J107" s="116">
        <v>20</v>
      </c>
      <c r="K107" s="116">
        <v>8</v>
      </c>
      <c r="L107" s="124">
        <f t="shared" si="6"/>
        <v>28</v>
      </c>
      <c r="M107" s="124">
        <f t="shared" si="7"/>
        <v>50</v>
      </c>
      <c r="N107" s="54" t="s">
        <v>1660</v>
      </c>
      <c r="O107" s="116" t="s">
        <v>24</v>
      </c>
      <c r="P107" s="58" t="s">
        <v>606</v>
      </c>
      <c r="Q107" s="116" t="s">
        <v>1661</v>
      </c>
      <c r="R107" s="58" t="s">
        <v>1652</v>
      </c>
      <c r="S107" s="57" t="s">
        <v>1125</v>
      </c>
    </row>
    <row r="108" spans="1:19" ht="51" x14ac:dyDescent="0.25">
      <c r="A108" s="116" t="s">
        <v>1411</v>
      </c>
      <c r="B108" s="116" t="s">
        <v>1412</v>
      </c>
      <c r="C108" s="116" t="s">
        <v>179</v>
      </c>
      <c r="D108" s="117">
        <v>37643</v>
      </c>
      <c r="E108" s="116">
        <v>10</v>
      </c>
      <c r="F108" s="116">
        <v>16</v>
      </c>
      <c r="G108" s="116">
        <v>4</v>
      </c>
      <c r="H108" s="116">
        <v>0</v>
      </c>
      <c r="I108" s="116">
        <v>14</v>
      </c>
      <c r="J108" s="116">
        <v>5</v>
      </c>
      <c r="K108" s="116">
        <v>7</v>
      </c>
      <c r="L108" s="124">
        <f t="shared" si="6"/>
        <v>30</v>
      </c>
      <c r="M108" s="124">
        <f t="shared" si="7"/>
        <v>46</v>
      </c>
      <c r="N108" s="54" t="s">
        <v>1413</v>
      </c>
      <c r="O108" s="116" t="s">
        <v>24</v>
      </c>
      <c r="P108" s="116" t="s">
        <v>1170</v>
      </c>
      <c r="Q108" s="116" t="s">
        <v>1298</v>
      </c>
      <c r="R108" s="58" t="s">
        <v>1170</v>
      </c>
      <c r="S108" s="57" t="s">
        <v>1125</v>
      </c>
    </row>
    <row r="109" spans="1:19" ht="63.75" x14ac:dyDescent="0.25">
      <c r="A109" s="57" t="s">
        <v>125</v>
      </c>
      <c r="B109" s="57" t="s">
        <v>126</v>
      </c>
      <c r="C109" s="57" t="s">
        <v>127</v>
      </c>
      <c r="D109" s="112">
        <v>37761</v>
      </c>
      <c r="E109" s="57">
        <v>10</v>
      </c>
      <c r="F109" s="113" t="s">
        <v>103</v>
      </c>
      <c r="G109" s="113" t="s">
        <v>21</v>
      </c>
      <c r="H109" s="113" t="s">
        <v>21</v>
      </c>
      <c r="I109" s="113" t="s">
        <v>21</v>
      </c>
      <c r="J109" s="113" t="s">
        <v>33</v>
      </c>
      <c r="K109" s="113" t="s">
        <v>58</v>
      </c>
      <c r="L109" s="124">
        <f t="shared" si="6"/>
        <v>16</v>
      </c>
      <c r="M109" s="124">
        <f t="shared" si="7"/>
        <v>45</v>
      </c>
      <c r="N109" s="57" t="s">
        <v>23</v>
      </c>
      <c r="O109" s="57" t="s">
        <v>24</v>
      </c>
      <c r="P109" s="57" t="s">
        <v>25</v>
      </c>
      <c r="Q109" s="57" t="s">
        <v>26</v>
      </c>
      <c r="R109" s="58" t="s">
        <v>27</v>
      </c>
      <c r="S109" s="57" t="s">
        <v>1125</v>
      </c>
    </row>
    <row r="110" spans="1:19" ht="63.75" x14ac:dyDescent="0.25">
      <c r="A110" s="57" t="s">
        <v>469</v>
      </c>
      <c r="B110" s="57" t="s">
        <v>98</v>
      </c>
      <c r="C110" s="57" t="s">
        <v>38</v>
      </c>
      <c r="D110" s="112">
        <v>37644</v>
      </c>
      <c r="E110" s="57">
        <v>10</v>
      </c>
      <c r="F110" s="113" t="s">
        <v>82</v>
      </c>
      <c r="G110" s="113" t="s">
        <v>21</v>
      </c>
      <c r="H110" s="113" t="s">
        <v>21</v>
      </c>
      <c r="I110" s="113" t="s">
        <v>21</v>
      </c>
      <c r="J110" s="113" t="s">
        <v>40</v>
      </c>
      <c r="K110" s="113" t="s">
        <v>128</v>
      </c>
      <c r="L110" s="124">
        <f t="shared" si="6"/>
        <v>21</v>
      </c>
      <c r="M110" s="124">
        <f t="shared" si="7"/>
        <v>45</v>
      </c>
      <c r="N110" s="57" t="s">
        <v>432</v>
      </c>
      <c r="O110" s="57" t="s">
        <v>24</v>
      </c>
      <c r="P110" s="57" t="s">
        <v>426</v>
      </c>
      <c r="Q110" s="57" t="s">
        <v>433</v>
      </c>
      <c r="R110" s="58" t="s">
        <v>428</v>
      </c>
      <c r="S110" s="57" t="s">
        <v>1125</v>
      </c>
    </row>
    <row r="111" spans="1:19" ht="51" x14ac:dyDescent="0.25">
      <c r="A111" s="58" t="s">
        <v>887</v>
      </c>
      <c r="B111" s="58" t="s">
        <v>98</v>
      </c>
      <c r="C111" s="58" t="s">
        <v>489</v>
      </c>
      <c r="D111" s="114">
        <v>37902</v>
      </c>
      <c r="E111" s="58">
        <v>10</v>
      </c>
      <c r="F111" s="113" t="s">
        <v>82</v>
      </c>
      <c r="G111" s="115">
        <v>7</v>
      </c>
      <c r="H111" s="115">
        <v>1</v>
      </c>
      <c r="I111" s="115">
        <v>8</v>
      </c>
      <c r="J111" s="115">
        <v>5</v>
      </c>
      <c r="K111" s="115">
        <v>0</v>
      </c>
      <c r="L111" s="124">
        <f t="shared" si="6"/>
        <v>21</v>
      </c>
      <c r="M111" s="124">
        <f t="shared" si="7"/>
        <v>45</v>
      </c>
      <c r="N111" s="58" t="s">
        <v>888</v>
      </c>
      <c r="O111" s="58" t="s">
        <v>24</v>
      </c>
      <c r="P111" s="58" t="s">
        <v>606</v>
      </c>
      <c r="Q111" s="58" t="s">
        <v>607</v>
      </c>
      <c r="R111" s="58" t="s">
        <v>608</v>
      </c>
      <c r="S111" s="57" t="s">
        <v>1125</v>
      </c>
    </row>
    <row r="112" spans="1:19" ht="76.5" x14ac:dyDescent="0.25">
      <c r="A112" s="116" t="s">
        <v>1758</v>
      </c>
      <c r="B112" s="116" t="s">
        <v>293</v>
      </c>
      <c r="C112" s="116" t="s">
        <v>109</v>
      </c>
      <c r="D112" s="117">
        <v>37661</v>
      </c>
      <c r="E112" s="116">
        <v>10</v>
      </c>
      <c r="F112" s="116">
        <v>29</v>
      </c>
      <c r="G112" s="116">
        <v>4</v>
      </c>
      <c r="H112" s="116">
        <v>0</v>
      </c>
      <c r="I112" s="116">
        <v>0</v>
      </c>
      <c r="J112" s="116">
        <v>0</v>
      </c>
      <c r="K112" s="116">
        <v>12</v>
      </c>
      <c r="L112" s="124">
        <f t="shared" si="6"/>
        <v>16</v>
      </c>
      <c r="M112" s="124">
        <f t="shared" si="7"/>
        <v>45</v>
      </c>
      <c r="N112" s="54" t="s">
        <v>1739</v>
      </c>
      <c r="O112" s="116" t="s">
        <v>24</v>
      </c>
      <c r="P112" s="58" t="s">
        <v>606</v>
      </c>
      <c r="Q112" s="116" t="s">
        <v>1740</v>
      </c>
      <c r="R112" s="58" t="s">
        <v>1741</v>
      </c>
      <c r="S112" s="57" t="s">
        <v>1125</v>
      </c>
    </row>
    <row r="113" spans="1:19" ht="63.75" x14ac:dyDescent="0.25">
      <c r="A113" s="116" t="s">
        <v>1708</v>
      </c>
      <c r="B113" s="116" t="s">
        <v>126</v>
      </c>
      <c r="C113" s="116" t="s">
        <v>127</v>
      </c>
      <c r="D113" s="117">
        <v>43712</v>
      </c>
      <c r="E113" s="116">
        <v>10</v>
      </c>
      <c r="F113" s="116">
        <v>16</v>
      </c>
      <c r="G113" s="116">
        <v>0</v>
      </c>
      <c r="H113" s="116">
        <v>0</v>
      </c>
      <c r="I113" s="116">
        <v>0</v>
      </c>
      <c r="J113" s="116">
        <v>20</v>
      </c>
      <c r="K113" s="116">
        <v>8</v>
      </c>
      <c r="L113" s="124">
        <f t="shared" si="6"/>
        <v>28</v>
      </c>
      <c r="M113" s="124">
        <f t="shared" si="7"/>
        <v>44</v>
      </c>
      <c r="N113" s="54" t="s">
        <v>1660</v>
      </c>
      <c r="O113" s="116" t="s">
        <v>24</v>
      </c>
      <c r="P113" s="58" t="s">
        <v>606</v>
      </c>
      <c r="Q113" s="116" t="s">
        <v>1661</v>
      </c>
      <c r="R113" s="58" t="s">
        <v>1652</v>
      </c>
      <c r="S113" s="57" t="s">
        <v>1125</v>
      </c>
    </row>
    <row r="114" spans="1:19" ht="63.75" x14ac:dyDescent="0.25">
      <c r="A114" s="116" t="s">
        <v>1688</v>
      </c>
      <c r="B114" s="116" t="s">
        <v>321</v>
      </c>
      <c r="C114" s="116" t="s">
        <v>271</v>
      </c>
      <c r="D114" s="117">
        <v>37905</v>
      </c>
      <c r="E114" s="116">
        <v>10</v>
      </c>
      <c r="F114" s="116">
        <v>15</v>
      </c>
      <c r="G114" s="116">
        <v>0</v>
      </c>
      <c r="H114" s="116">
        <v>0</v>
      </c>
      <c r="I114" s="116">
        <v>0</v>
      </c>
      <c r="J114" s="116">
        <v>20</v>
      </c>
      <c r="K114" s="116">
        <v>8</v>
      </c>
      <c r="L114" s="124">
        <f t="shared" si="6"/>
        <v>28</v>
      </c>
      <c r="M114" s="124">
        <f t="shared" si="7"/>
        <v>43</v>
      </c>
      <c r="N114" s="54" t="s">
        <v>1660</v>
      </c>
      <c r="O114" s="116" t="s">
        <v>24</v>
      </c>
      <c r="P114" s="58" t="s">
        <v>606</v>
      </c>
      <c r="Q114" s="116" t="s">
        <v>1655</v>
      </c>
      <c r="R114" s="58" t="s">
        <v>1652</v>
      </c>
      <c r="S114" s="57" t="s">
        <v>1125</v>
      </c>
    </row>
    <row r="115" spans="1:19" ht="51" x14ac:dyDescent="0.25">
      <c r="A115" s="58" t="s">
        <v>941</v>
      </c>
      <c r="B115" s="58" t="s">
        <v>374</v>
      </c>
      <c r="C115" s="58" t="s">
        <v>63</v>
      </c>
      <c r="D115" s="114">
        <v>37641</v>
      </c>
      <c r="E115" s="58">
        <v>10</v>
      </c>
      <c r="F115" s="113" t="s">
        <v>94</v>
      </c>
      <c r="G115" s="115">
        <v>0</v>
      </c>
      <c r="H115" s="115">
        <v>0</v>
      </c>
      <c r="I115" s="115">
        <v>5</v>
      </c>
      <c r="J115" s="115">
        <v>2</v>
      </c>
      <c r="K115" s="115">
        <v>15</v>
      </c>
      <c r="L115" s="124">
        <f t="shared" si="6"/>
        <v>22</v>
      </c>
      <c r="M115" s="124">
        <f t="shared" si="7"/>
        <v>42</v>
      </c>
      <c r="N115" s="58" t="s">
        <v>615</v>
      </c>
      <c r="O115" s="58" t="s">
        <v>24</v>
      </c>
      <c r="P115" s="58" t="s">
        <v>606</v>
      </c>
      <c r="Q115" s="58" t="s">
        <v>611</v>
      </c>
      <c r="R115" s="58" t="s">
        <v>608</v>
      </c>
      <c r="S115" s="57" t="s">
        <v>1125</v>
      </c>
    </row>
    <row r="116" spans="1:19" ht="51" x14ac:dyDescent="0.25">
      <c r="A116" s="116" t="s">
        <v>1267</v>
      </c>
      <c r="B116" s="116" t="s">
        <v>98</v>
      </c>
      <c r="C116" s="116" t="s">
        <v>314</v>
      </c>
      <c r="D116" s="117">
        <v>37844</v>
      </c>
      <c r="E116" s="116">
        <v>10</v>
      </c>
      <c r="F116" s="116">
        <v>41</v>
      </c>
      <c r="G116" s="116"/>
      <c r="H116" s="116"/>
      <c r="I116" s="116"/>
      <c r="J116" s="116"/>
      <c r="K116" s="116"/>
      <c r="L116" s="124">
        <f t="shared" si="6"/>
        <v>0</v>
      </c>
      <c r="M116" s="124">
        <f t="shared" si="7"/>
        <v>41</v>
      </c>
      <c r="N116" s="54" t="s">
        <v>1268</v>
      </c>
      <c r="O116" s="116" t="s">
        <v>24</v>
      </c>
      <c r="P116" s="58" t="s">
        <v>1170</v>
      </c>
      <c r="Q116" s="116" t="s">
        <v>1171</v>
      </c>
      <c r="R116" s="58" t="s">
        <v>1170</v>
      </c>
      <c r="S116" s="57" t="s">
        <v>1125</v>
      </c>
    </row>
    <row r="117" spans="1:19" ht="63.75" x14ac:dyDescent="0.25">
      <c r="A117" s="116" t="s">
        <v>366</v>
      </c>
      <c r="B117" s="116" t="s">
        <v>178</v>
      </c>
      <c r="C117" s="116" t="s">
        <v>543</v>
      </c>
      <c r="D117" s="117">
        <v>37779</v>
      </c>
      <c r="E117" s="116">
        <v>10</v>
      </c>
      <c r="F117" s="116">
        <v>13</v>
      </c>
      <c r="G117" s="116">
        <v>0</v>
      </c>
      <c r="H117" s="116">
        <v>0</v>
      </c>
      <c r="I117" s="116">
        <v>0</v>
      </c>
      <c r="J117" s="116">
        <v>20</v>
      </c>
      <c r="K117" s="116">
        <v>8</v>
      </c>
      <c r="L117" s="124">
        <f t="shared" si="6"/>
        <v>28</v>
      </c>
      <c r="M117" s="124">
        <f t="shared" si="7"/>
        <v>41</v>
      </c>
      <c r="N117" s="54" t="s">
        <v>1660</v>
      </c>
      <c r="O117" s="116" t="s">
        <v>24</v>
      </c>
      <c r="P117" s="58" t="s">
        <v>606</v>
      </c>
      <c r="Q117" s="116" t="s">
        <v>1661</v>
      </c>
      <c r="R117" s="58" t="s">
        <v>1652</v>
      </c>
      <c r="S117" s="57" t="s">
        <v>1125</v>
      </c>
    </row>
    <row r="118" spans="1:19" ht="63.75" x14ac:dyDescent="0.25">
      <c r="A118" s="20" t="s">
        <v>689</v>
      </c>
      <c r="B118" s="20" t="s">
        <v>690</v>
      </c>
      <c r="C118" s="20" t="s">
        <v>691</v>
      </c>
      <c r="D118" s="21">
        <v>37838</v>
      </c>
      <c r="E118" s="20">
        <v>10</v>
      </c>
      <c r="F118" s="22" t="s">
        <v>424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89">
        <f t="shared" si="6"/>
        <v>0</v>
      </c>
      <c r="M118" s="89">
        <f t="shared" si="7"/>
        <v>39</v>
      </c>
      <c r="N118" s="20" t="s">
        <v>623</v>
      </c>
      <c r="O118" s="20" t="s">
        <v>24</v>
      </c>
      <c r="P118" s="20" t="s">
        <v>606</v>
      </c>
      <c r="Q118" s="20" t="s">
        <v>607</v>
      </c>
      <c r="R118" s="20" t="s">
        <v>608</v>
      </c>
      <c r="S118" s="20" t="s">
        <v>1973</v>
      </c>
    </row>
    <row r="119" spans="1:19" ht="76.5" x14ac:dyDescent="0.25">
      <c r="A119" s="24" t="s">
        <v>1616</v>
      </c>
      <c r="B119" s="24" t="s">
        <v>1617</v>
      </c>
      <c r="C119" s="24" t="s">
        <v>130</v>
      </c>
      <c r="D119" s="25">
        <v>38182</v>
      </c>
      <c r="E119" s="24">
        <v>10</v>
      </c>
      <c r="F119" s="24">
        <v>24</v>
      </c>
      <c r="G119" s="24">
        <v>0</v>
      </c>
      <c r="H119" s="24">
        <v>0</v>
      </c>
      <c r="I119" s="24">
        <v>0</v>
      </c>
      <c r="J119" s="24">
        <v>15</v>
      </c>
      <c r="K119" s="24">
        <v>0</v>
      </c>
      <c r="L119" s="89">
        <f t="shared" ref="L119:L132" si="8">G119+H119+I119+J119+K119</f>
        <v>15</v>
      </c>
      <c r="M119" s="89">
        <f t="shared" ref="M119:M132" si="9">L119+F119</f>
        <v>39</v>
      </c>
      <c r="N119" s="84" t="s">
        <v>1599</v>
      </c>
      <c r="O119" s="24" t="s">
        <v>24</v>
      </c>
      <c r="P119" s="20" t="s">
        <v>606</v>
      </c>
      <c r="Q119" s="24" t="s">
        <v>1600</v>
      </c>
      <c r="R119" s="20" t="s">
        <v>1601</v>
      </c>
      <c r="S119" s="20" t="s">
        <v>1973</v>
      </c>
    </row>
    <row r="120" spans="1:19" ht="76.5" x14ac:dyDescent="0.25">
      <c r="A120" s="24" t="s">
        <v>1755</v>
      </c>
      <c r="B120" s="24" t="s">
        <v>1350</v>
      </c>
      <c r="C120" s="24" t="s">
        <v>53</v>
      </c>
      <c r="D120" s="25">
        <v>37785</v>
      </c>
      <c r="E120" s="24">
        <v>10</v>
      </c>
      <c r="F120" s="24">
        <v>25</v>
      </c>
      <c r="G120" s="24">
        <v>6</v>
      </c>
      <c r="H120" s="24">
        <v>0</v>
      </c>
      <c r="I120" s="24">
        <v>0</v>
      </c>
      <c r="J120" s="24">
        <v>8</v>
      </c>
      <c r="K120" s="24">
        <v>0</v>
      </c>
      <c r="L120" s="89">
        <f t="shared" si="8"/>
        <v>14</v>
      </c>
      <c r="M120" s="89">
        <f t="shared" si="9"/>
        <v>39</v>
      </c>
      <c r="N120" s="84" t="s">
        <v>1739</v>
      </c>
      <c r="O120" s="24" t="s">
        <v>24</v>
      </c>
      <c r="P120" s="20" t="s">
        <v>606</v>
      </c>
      <c r="Q120" s="24" t="s">
        <v>1740</v>
      </c>
      <c r="R120" s="20" t="s">
        <v>1741</v>
      </c>
      <c r="S120" s="20" t="s">
        <v>1973</v>
      </c>
    </row>
    <row r="121" spans="1:19" ht="52.5" customHeight="1" x14ac:dyDescent="0.25">
      <c r="A121" s="18" t="s">
        <v>273</v>
      </c>
      <c r="B121" s="18" t="s">
        <v>274</v>
      </c>
      <c r="C121" s="18" t="s">
        <v>38</v>
      </c>
      <c r="D121" s="19">
        <v>43535</v>
      </c>
      <c r="E121" s="18">
        <v>10</v>
      </c>
      <c r="F121" s="18">
        <v>24</v>
      </c>
      <c r="G121" s="18">
        <v>0</v>
      </c>
      <c r="H121" s="18">
        <v>0</v>
      </c>
      <c r="I121" s="18">
        <v>14</v>
      </c>
      <c r="J121" s="18">
        <v>0</v>
      </c>
      <c r="K121" s="18">
        <v>0</v>
      </c>
      <c r="L121" s="89">
        <f t="shared" si="8"/>
        <v>14</v>
      </c>
      <c r="M121" s="89">
        <f t="shared" si="9"/>
        <v>38</v>
      </c>
      <c r="N121" s="18" t="s">
        <v>254</v>
      </c>
      <c r="O121" s="18" t="s">
        <v>24</v>
      </c>
      <c r="P121" s="18" t="s">
        <v>199</v>
      </c>
      <c r="Q121" s="18" t="s">
        <v>204</v>
      </c>
      <c r="R121" s="20" t="s">
        <v>201</v>
      </c>
      <c r="S121" s="20" t="s">
        <v>1973</v>
      </c>
    </row>
    <row r="122" spans="1:19" ht="63.75" x14ac:dyDescent="0.25">
      <c r="A122" s="20" t="s">
        <v>731</v>
      </c>
      <c r="B122" s="20" t="s">
        <v>74</v>
      </c>
      <c r="C122" s="20" t="s">
        <v>463</v>
      </c>
      <c r="D122" s="21">
        <v>37766</v>
      </c>
      <c r="E122" s="20">
        <v>10</v>
      </c>
      <c r="F122" s="22" t="s">
        <v>732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89">
        <f t="shared" si="8"/>
        <v>0</v>
      </c>
      <c r="M122" s="89">
        <f t="shared" si="9"/>
        <v>36</v>
      </c>
      <c r="N122" s="20" t="s">
        <v>733</v>
      </c>
      <c r="O122" s="20" t="s">
        <v>24</v>
      </c>
      <c r="P122" s="20" t="s">
        <v>606</v>
      </c>
      <c r="Q122" s="20" t="s">
        <v>616</v>
      </c>
      <c r="R122" s="20" t="s">
        <v>608</v>
      </c>
      <c r="S122" s="20" t="s">
        <v>1973</v>
      </c>
    </row>
    <row r="123" spans="1:19" ht="63.75" x14ac:dyDescent="0.25">
      <c r="A123" s="24" t="s">
        <v>1735</v>
      </c>
      <c r="B123" s="24" t="s">
        <v>138</v>
      </c>
      <c r="C123" s="24" t="s">
        <v>130</v>
      </c>
      <c r="D123" s="25">
        <v>37836</v>
      </c>
      <c r="E123" s="24">
        <v>10</v>
      </c>
      <c r="F123" s="24">
        <v>14</v>
      </c>
      <c r="G123" s="24">
        <v>0</v>
      </c>
      <c r="H123" s="24">
        <v>0</v>
      </c>
      <c r="I123" s="24">
        <v>0</v>
      </c>
      <c r="J123" s="24">
        <v>20</v>
      </c>
      <c r="K123" s="24">
        <v>0</v>
      </c>
      <c r="L123" s="89">
        <f t="shared" si="8"/>
        <v>20</v>
      </c>
      <c r="M123" s="89">
        <f t="shared" si="9"/>
        <v>34</v>
      </c>
      <c r="N123" s="84" t="s">
        <v>1660</v>
      </c>
      <c r="O123" s="24" t="s">
        <v>24</v>
      </c>
      <c r="P123" s="24" t="s">
        <v>606</v>
      </c>
      <c r="Q123" s="24" t="s">
        <v>1661</v>
      </c>
      <c r="R123" s="20" t="s">
        <v>1652</v>
      </c>
      <c r="S123" s="20" t="s">
        <v>1973</v>
      </c>
    </row>
    <row r="124" spans="1:19" ht="63.75" x14ac:dyDescent="0.25">
      <c r="A124" s="18" t="s">
        <v>149</v>
      </c>
      <c r="B124" s="18" t="s">
        <v>150</v>
      </c>
      <c r="C124" s="18" t="s">
        <v>75</v>
      </c>
      <c r="D124" s="19">
        <v>37753</v>
      </c>
      <c r="E124" s="18">
        <v>10</v>
      </c>
      <c r="F124" s="22" t="s">
        <v>90</v>
      </c>
      <c r="G124" s="22" t="s">
        <v>21</v>
      </c>
      <c r="H124" s="22" t="s">
        <v>21</v>
      </c>
      <c r="I124" s="22" t="s">
        <v>21</v>
      </c>
      <c r="J124" s="22" t="s">
        <v>21</v>
      </c>
      <c r="K124" s="22" t="s">
        <v>21</v>
      </c>
      <c r="L124" s="89">
        <f t="shared" si="8"/>
        <v>0</v>
      </c>
      <c r="M124" s="89">
        <f t="shared" si="9"/>
        <v>33</v>
      </c>
      <c r="N124" s="18" t="s">
        <v>23</v>
      </c>
      <c r="O124" s="18" t="s">
        <v>24</v>
      </c>
      <c r="P124" s="18" t="s">
        <v>25</v>
      </c>
      <c r="Q124" s="18" t="s">
        <v>26</v>
      </c>
      <c r="R124" s="20" t="s">
        <v>27</v>
      </c>
      <c r="S124" s="20" t="s">
        <v>1973</v>
      </c>
    </row>
    <row r="125" spans="1:19" ht="51" x14ac:dyDescent="0.25">
      <c r="A125" s="18" t="s">
        <v>541</v>
      </c>
      <c r="B125" s="18" t="s">
        <v>321</v>
      </c>
      <c r="C125" s="18" t="s">
        <v>271</v>
      </c>
      <c r="D125" s="19">
        <v>38055</v>
      </c>
      <c r="E125" s="18">
        <v>10</v>
      </c>
      <c r="F125" s="18">
        <v>33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89">
        <f t="shared" si="8"/>
        <v>0</v>
      </c>
      <c r="M125" s="89">
        <f t="shared" si="9"/>
        <v>33</v>
      </c>
      <c r="N125" s="18" t="s">
        <v>492</v>
      </c>
      <c r="O125" s="18" t="s">
        <v>24</v>
      </c>
      <c r="P125" s="18" t="s">
        <v>493</v>
      </c>
      <c r="Q125" s="18" t="s">
        <v>494</v>
      </c>
      <c r="R125" s="20" t="s">
        <v>495</v>
      </c>
      <c r="S125" s="20" t="s">
        <v>1973</v>
      </c>
    </row>
    <row r="126" spans="1:19" ht="63.75" x14ac:dyDescent="0.25">
      <c r="A126" s="20" t="s">
        <v>670</v>
      </c>
      <c r="B126" s="20" t="s">
        <v>163</v>
      </c>
      <c r="C126" s="20" t="s">
        <v>671</v>
      </c>
      <c r="D126" s="21">
        <v>37895</v>
      </c>
      <c r="E126" s="20">
        <v>10</v>
      </c>
      <c r="F126" s="22" t="s">
        <v>90</v>
      </c>
      <c r="G126" s="23">
        <v>0</v>
      </c>
      <c r="H126" s="23">
        <v>0</v>
      </c>
      <c r="I126" s="23">
        <v>0</v>
      </c>
      <c r="J126" s="23">
        <v>0</v>
      </c>
      <c r="K126" s="23">
        <v>0</v>
      </c>
      <c r="L126" s="89">
        <f t="shared" si="8"/>
        <v>0</v>
      </c>
      <c r="M126" s="89">
        <f t="shared" si="9"/>
        <v>33</v>
      </c>
      <c r="N126" s="20" t="s">
        <v>623</v>
      </c>
      <c r="O126" s="20" t="s">
        <v>24</v>
      </c>
      <c r="P126" s="20" t="s">
        <v>606</v>
      </c>
      <c r="Q126" s="20" t="s">
        <v>607</v>
      </c>
      <c r="R126" s="20" t="s">
        <v>608</v>
      </c>
      <c r="S126" s="20" t="s">
        <v>1973</v>
      </c>
    </row>
    <row r="127" spans="1:19" ht="51" x14ac:dyDescent="0.25">
      <c r="A127" s="18" t="s">
        <v>407</v>
      </c>
      <c r="B127" s="18" t="s">
        <v>98</v>
      </c>
      <c r="C127" s="18" t="s">
        <v>38</v>
      </c>
      <c r="D127" s="19">
        <v>37672</v>
      </c>
      <c r="E127" s="18">
        <v>10</v>
      </c>
      <c r="F127" s="18">
        <v>32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89">
        <f t="shared" si="8"/>
        <v>0</v>
      </c>
      <c r="M127" s="89">
        <f t="shared" si="9"/>
        <v>32</v>
      </c>
      <c r="N127" s="18" t="s">
        <v>399</v>
      </c>
      <c r="O127" s="18" t="s">
        <v>24</v>
      </c>
      <c r="P127" s="18" t="s">
        <v>387</v>
      </c>
      <c r="Q127" s="18" t="s">
        <v>388</v>
      </c>
      <c r="R127" s="20" t="s">
        <v>389</v>
      </c>
      <c r="S127" s="20" t="s">
        <v>1973</v>
      </c>
    </row>
    <row r="128" spans="1:19" ht="63.75" x14ac:dyDescent="0.25">
      <c r="A128" s="20" t="s">
        <v>1108</v>
      </c>
      <c r="B128" s="20" t="s">
        <v>115</v>
      </c>
      <c r="C128" s="20" t="s">
        <v>38</v>
      </c>
      <c r="D128" s="21">
        <v>37886</v>
      </c>
      <c r="E128" s="20">
        <v>10</v>
      </c>
      <c r="F128" s="22" t="s">
        <v>57</v>
      </c>
      <c r="G128" s="23">
        <v>0</v>
      </c>
      <c r="H128" s="23">
        <v>2</v>
      </c>
      <c r="I128" s="23">
        <v>5</v>
      </c>
      <c r="J128" s="23">
        <v>1</v>
      </c>
      <c r="K128" s="23">
        <v>8</v>
      </c>
      <c r="L128" s="89">
        <f t="shared" si="8"/>
        <v>16</v>
      </c>
      <c r="M128" s="89">
        <f t="shared" si="9"/>
        <v>32</v>
      </c>
      <c r="N128" s="20" t="s">
        <v>620</v>
      </c>
      <c r="O128" s="20" t="s">
        <v>24</v>
      </c>
      <c r="P128" s="20" t="s">
        <v>606</v>
      </c>
      <c r="Q128" s="20" t="s">
        <v>621</v>
      </c>
      <c r="R128" s="20" t="s">
        <v>608</v>
      </c>
      <c r="S128" s="20" t="s">
        <v>1973</v>
      </c>
    </row>
    <row r="129" spans="1:19" ht="51" x14ac:dyDescent="0.25">
      <c r="A129" s="24" t="s">
        <v>1333</v>
      </c>
      <c r="B129" s="24" t="s">
        <v>563</v>
      </c>
      <c r="C129" s="24" t="s">
        <v>1095</v>
      </c>
      <c r="D129" s="25">
        <v>37774</v>
      </c>
      <c r="E129" s="24">
        <v>10</v>
      </c>
      <c r="F129" s="24">
        <v>32</v>
      </c>
      <c r="G129" s="24"/>
      <c r="H129" s="24"/>
      <c r="I129" s="24"/>
      <c r="J129" s="24"/>
      <c r="K129" s="24"/>
      <c r="L129" s="89">
        <f t="shared" si="8"/>
        <v>0</v>
      </c>
      <c r="M129" s="89">
        <f t="shared" si="9"/>
        <v>32</v>
      </c>
      <c r="N129" s="84" t="s">
        <v>1180</v>
      </c>
      <c r="O129" s="24" t="s">
        <v>24</v>
      </c>
      <c r="P129" s="24" t="s">
        <v>1170</v>
      </c>
      <c r="Q129" s="24" t="s">
        <v>1334</v>
      </c>
      <c r="R129" s="20" t="s">
        <v>1170</v>
      </c>
      <c r="S129" s="20" t="s">
        <v>1973</v>
      </c>
    </row>
    <row r="130" spans="1:19" ht="76.5" x14ac:dyDescent="0.25">
      <c r="A130" s="24" t="s">
        <v>1754</v>
      </c>
      <c r="B130" s="24" t="s">
        <v>115</v>
      </c>
      <c r="C130" s="24" t="s">
        <v>583</v>
      </c>
      <c r="D130" s="25">
        <v>37922</v>
      </c>
      <c r="E130" s="24">
        <v>10</v>
      </c>
      <c r="F130" s="24">
        <v>20</v>
      </c>
      <c r="G130" s="24">
        <v>6</v>
      </c>
      <c r="H130" s="24">
        <v>0</v>
      </c>
      <c r="I130" s="24">
        <v>1</v>
      </c>
      <c r="J130" s="24">
        <v>5</v>
      </c>
      <c r="K130" s="24">
        <v>0</v>
      </c>
      <c r="L130" s="89">
        <f t="shared" si="8"/>
        <v>12</v>
      </c>
      <c r="M130" s="89">
        <f t="shared" si="9"/>
        <v>32</v>
      </c>
      <c r="N130" s="84" t="s">
        <v>1739</v>
      </c>
      <c r="O130" s="24" t="s">
        <v>24</v>
      </c>
      <c r="P130" s="24" t="s">
        <v>606</v>
      </c>
      <c r="Q130" s="24" t="s">
        <v>1740</v>
      </c>
      <c r="R130" s="20" t="s">
        <v>1741</v>
      </c>
      <c r="S130" s="20" t="s">
        <v>1973</v>
      </c>
    </row>
    <row r="131" spans="1:19" ht="76.5" x14ac:dyDescent="0.25">
      <c r="A131" s="24" t="s">
        <v>1857</v>
      </c>
      <c r="B131" s="24" t="s">
        <v>62</v>
      </c>
      <c r="C131" s="24" t="s">
        <v>53</v>
      </c>
      <c r="D131" s="25">
        <v>37949</v>
      </c>
      <c r="E131" s="24">
        <v>10</v>
      </c>
      <c r="F131" s="24">
        <v>18</v>
      </c>
      <c r="G131" s="24">
        <v>5</v>
      </c>
      <c r="H131" s="24">
        <v>0</v>
      </c>
      <c r="I131" s="24">
        <v>3.5</v>
      </c>
      <c r="J131" s="24">
        <v>5</v>
      </c>
      <c r="K131" s="24">
        <v>0</v>
      </c>
      <c r="L131" s="89">
        <f t="shared" si="8"/>
        <v>13.5</v>
      </c>
      <c r="M131" s="89">
        <f t="shared" si="9"/>
        <v>31.5</v>
      </c>
      <c r="N131" s="84" t="s">
        <v>1818</v>
      </c>
      <c r="O131" s="24" t="s">
        <v>24</v>
      </c>
      <c r="P131" s="24" t="s">
        <v>606</v>
      </c>
      <c r="Q131" s="24" t="s">
        <v>1815</v>
      </c>
      <c r="R131" s="20" t="s">
        <v>1816</v>
      </c>
      <c r="S131" s="20" t="s">
        <v>1973</v>
      </c>
    </row>
    <row r="132" spans="1:19" ht="89.25" x14ac:dyDescent="0.25">
      <c r="A132" s="29" t="s">
        <v>655</v>
      </c>
      <c r="B132" s="29" t="s">
        <v>81</v>
      </c>
      <c r="C132" s="29" t="s">
        <v>583</v>
      </c>
      <c r="D132" s="31">
        <v>37695</v>
      </c>
      <c r="E132" s="29">
        <v>10</v>
      </c>
      <c r="F132" s="32" t="s">
        <v>119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93">
        <f t="shared" si="8"/>
        <v>0</v>
      </c>
      <c r="M132" s="93">
        <f t="shared" si="9"/>
        <v>31</v>
      </c>
      <c r="N132" s="29" t="s">
        <v>653</v>
      </c>
      <c r="O132" s="29" t="s">
        <v>24</v>
      </c>
      <c r="P132" s="29" t="s">
        <v>606</v>
      </c>
      <c r="Q132" s="29" t="s">
        <v>607</v>
      </c>
      <c r="R132" s="29" t="s">
        <v>608</v>
      </c>
      <c r="S132" s="29"/>
    </row>
    <row r="133" spans="1:19" ht="63.75" x14ac:dyDescent="0.25">
      <c r="A133" s="29" t="s">
        <v>797</v>
      </c>
      <c r="B133" s="29" t="s">
        <v>74</v>
      </c>
      <c r="C133" s="29" t="s">
        <v>156</v>
      </c>
      <c r="D133" s="31">
        <v>37810</v>
      </c>
      <c r="E133" s="29">
        <v>10</v>
      </c>
      <c r="F133" s="32" t="s">
        <v>82</v>
      </c>
      <c r="G133" s="33">
        <v>2</v>
      </c>
      <c r="H133" s="33">
        <v>0</v>
      </c>
      <c r="I133" s="33">
        <v>0</v>
      </c>
      <c r="J133" s="33">
        <v>5</v>
      </c>
      <c r="K133" s="33">
        <v>0</v>
      </c>
      <c r="L133" s="93">
        <f t="shared" ref="L133:L196" si="10">G133+H133+I133+J133+K133</f>
        <v>7</v>
      </c>
      <c r="M133" s="93">
        <f t="shared" ref="M133:M196" si="11">L133+F133</f>
        <v>31</v>
      </c>
      <c r="N133" s="29" t="s">
        <v>798</v>
      </c>
      <c r="O133" s="29" t="s">
        <v>24</v>
      </c>
      <c r="P133" s="29" t="s">
        <v>482</v>
      </c>
      <c r="Q133" s="29" t="s">
        <v>711</v>
      </c>
      <c r="R133" s="29" t="s">
        <v>608</v>
      </c>
      <c r="S133" s="29"/>
    </row>
    <row r="134" spans="1:19" ht="51" x14ac:dyDescent="0.25">
      <c r="A134" s="28" t="s">
        <v>573</v>
      </c>
      <c r="B134" s="28" t="s">
        <v>374</v>
      </c>
      <c r="C134" s="28" t="s">
        <v>538</v>
      </c>
      <c r="D134" s="30">
        <v>37633</v>
      </c>
      <c r="E134" s="28">
        <v>10</v>
      </c>
      <c r="F134" s="28">
        <v>19</v>
      </c>
      <c r="G134" s="28">
        <v>0</v>
      </c>
      <c r="H134" s="28">
        <v>0</v>
      </c>
      <c r="I134" s="28">
        <v>0</v>
      </c>
      <c r="J134" s="28">
        <v>10</v>
      </c>
      <c r="K134" s="28">
        <v>1</v>
      </c>
      <c r="L134" s="93">
        <f t="shared" si="10"/>
        <v>11</v>
      </c>
      <c r="M134" s="93">
        <f t="shared" si="11"/>
        <v>30</v>
      </c>
      <c r="N134" s="28" t="s">
        <v>503</v>
      </c>
      <c r="O134" s="28" t="s">
        <v>24</v>
      </c>
      <c r="P134" s="28" t="s">
        <v>493</v>
      </c>
      <c r="Q134" s="28" t="s">
        <v>494</v>
      </c>
      <c r="R134" s="29" t="s">
        <v>495</v>
      </c>
      <c r="S134" s="28"/>
    </row>
    <row r="135" spans="1:19" ht="89.25" x14ac:dyDescent="0.25">
      <c r="A135" s="29" t="s">
        <v>865</v>
      </c>
      <c r="B135" s="29" t="s">
        <v>81</v>
      </c>
      <c r="C135" s="29" t="s">
        <v>375</v>
      </c>
      <c r="D135" s="31">
        <v>37902</v>
      </c>
      <c r="E135" s="29">
        <v>10</v>
      </c>
      <c r="F135" s="32" t="s">
        <v>157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93">
        <f t="shared" si="10"/>
        <v>0</v>
      </c>
      <c r="M135" s="93">
        <f t="shared" si="11"/>
        <v>30</v>
      </c>
      <c r="N135" s="29" t="s">
        <v>653</v>
      </c>
      <c r="O135" s="29" t="s">
        <v>24</v>
      </c>
      <c r="P135" s="29" t="s">
        <v>606</v>
      </c>
      <c r="Q135" s="29" t="s">
        <v>607</v>
      </c>
      <c r="R135" s="29" t="s">
        <v>608</v>
      </c>
      <c r="S135" s="29"/>
    </row>
    <row r="136" spans="1:19" ht="76.5" x14ac:dyDescent="0.25">
      <c r="A136" s="26" t="s">
        <v>1773</v>
      </c>
      <c r="B136" s="26" t="s">
        <v>126</v>
      </c>
      <c r="C136" s="26" t="s">
        <v>173</v>
      </c>
      <c r="D136" s="27">
        <v>37621</v>
      </c>
      <c r="E136" s="26">
        <v>10</v>
      </c>
      <c r="F136" s="26">
        <v>24</v>
      </c>
      <c r="G136" s="26">
        <v>0</v>
      </c>
      <c r="H136" s="26">
        <v>0</v>
      </c>
      <c r="I136" s="26">
        <v>0</v>
      </c>
      <c r="J136" s="26">
        <v>0</v>
      </c>
      <c r="K136" s="26">
        <v>6</v>
      </c>
      <c r="L136" s="93">
        <f t="shared" si="10"/>
        <v>6</v>
      </c>
      <c r="M136" s="93">
        <f t="shared" si="11"/>
        <v>30</v>
      </c>
      <c r="N136" s="34" t="s">
        <v>1739</v>
      </c>
      <c r="O136" s="26" t="s">
        <v>24</v>
      </c>
      <c r="P136" s="26" t="s">
        <v>606</v>
      </c>
      <c r="Q136" s="26" t="s">
        <v>1740</v>
      </c>
      <c r="R136" s="29" t="s">
        <v>1741</v>
      </c>
      <c r="S136" s="26"/>
    </row>
    <row r="137" spans="1:19" ht="89.25" x14ac:dyDescent="0.25">
      <c r="A137" s="29" t="s">
        <v>1013</v>
      </c>
      <c r="B137" s="29" t="s">
        <v>332</v>
      </c>
      <c r="C137" s="29" t="s">
        <v>212</v>
      </c>
      <c r="D137" s="31">
        <v>37753</v>
      </c>
      <c r="E137" s="29">
        <v>10</v>
      </c>
      <c r="F137" s="32" t="s">
        <v>103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93">
        <f t="shared" si="10"/>
        <v>0</v>
      </c>
      <c r="M137" s="93">
        <f t="shared" si="11"/>
        <v>29</v>
      </c>
      <c r="N137" s="29" t="s">
        <v>653</v>
      </c>
      <c r="O137" s="29" t="s">
        <v>24</v>
      </c>
      <c r="P137" s="29" t="s">
        <v>606</v>
      </c>
      <c r="Q137" s="29" t="s">
        <v>607</v>
      </c>
      <c r="R137" s="29" t="s">
        <v>608</v>
      </c>
      <c r="S137" s="29"/>
    </row>
    <row r="138" spans="1:19" ht="63.75" x14ac:dyDescent="0.25">
      <c r="A138" s="26" t="s">
        <v>1698</v>
      </c>
      <c r="B138" s="26" t="s">
        <v>166</v>
      </c>
      <c r="C138" s="26" t="s">
        <v>1699</v>
      </c>
      <c r="D138" s="27">
        <v>37813</v>
      </c>
      <c r="E138" s="26">
        <v>10</v>
      </c>
      <c r="F138" s="26">
        <v>10</v>
      </c>
      <c r="G138" s="26">
        <v>0</v>
      </c>
      <c r="H138" s="26">
        <v>0</v>
      </c>
      <c r="I138" s="26">
        <v>0</v>
      </c>
      <c r="J138" s="26">
        <v>19</v>
      </c>
      <c r="K138" s="26">
        <v>0</v>
      </c>
      <c r="L138" s="93">
        <f t="shared" si="10"/>
        <v>19</v>
      </c>
      <c r="M138" s="93">
        <f t="shared" si="11"/>
        <v>29</v>
      </c>
      <c r="N138" s="34" t="s">
        <v>1660</v>
      </c>
      <c r="O138" s="26" t="s">
        <v>24</v>
      </c>
      <c r="P138" s="26" t="s">
        <v>606</v>
      </c>
      <c r="Q138" s="26" t="s">
        <v>1655</v>
      </c>
      <c r="R138" s="29" t="s">
        <v>1652</v>
      </c>
      <c r="S138" s="26"/>
    </row>
    <row r="139" spans="1:19" ht="63.75" x14ac:dyDescent="0.25">
      <c r="A139" s="26" t="s">
        <v>953</v>
      </c>
      <c r="B139" s="26" t="s">
        <v>563</v>
      </c>
      <c r="C139" s="26" t="s">
        <v>127</v>
      </c>
      <c r="D139" s="27">
        <v>37645</v>
      </c>
      <c r="E139" s="26">
        <v>10</v>
      </c>
      <c r="F139" s="26">
        <v>22</v>
      </c>
      <c r="G139" s="26">
        <v>1</v>
      </c>
      <c r="H139" s="26">
        <v>0</v>
      </c>
      <c r="I139" s="26">
        <v>0</v>
      </c>
      <c r="J139" s="26">
        <v>0</v>
      </c>
      <c r="K139" s="26">
        <v>6</v>
      </c>
      <c r="L139" s="93">
        <f t="shared" si="10"/>
        <v>7</v>
      </c>
      <c r="M139" s="93">
        <f t="shared" si="11"/>
        <v>29</v>
      </c>
      <c r="N139" s="34" t="s">
        <v>1832</v>
      </c>
      <c r="O139" s="26" t="s">
        <v>24</v>
      </c>
      <c r="P139" s="26" t="s">
        <v>606</v>
      </c>
      <c r="Q139" s="26" t="s">
        <v>743</v>
      </c>
      <c r="R139" s="29" t="s">
        <v>1816</v>
      </c>
      <c r="S139" s="26"/>
    </row>
    <row r="140" spans="1:19" ht="38.25" x14ac:dyDescent="0.25">
      <c r="A140" s="28" t="s">
        <v>301</v>
      </c>
      <c r="B140" s="28" t="s">
        <v>302</v>
      </c>
      <c r="C140" s="28" t="s">
        <v>303</v>
      </c>
      <c r="D140" s="30">
        <v>37585</v>
      </c>
      <c r="E140" s="28">
        <v>10</v>
      </c>
      <c r="F140" s="28">
        <v>28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93">
        <f t="shared" si="10"/>
        <v>0</v>
      </c>
      <c r="M140" s="93">
        <f t="shared" si="11"/>
        <v>28</v>
      </c>
      <c r="N140" s="28" t="s">
        <v>304</v>
      </c>
      <c r="O140" s="28" t="s">
        <v>24</v>
      </c>
      <c r="P140" s="28" t="s">
        <v>199</v>
      </c>
      <c r="Q140" s="28" t="s">
        <v>305</v>
      </c>
      <c r="R140" s="29" t="s">
        <v>201</v>
      </c>
      <c r="S140" s="28"/>
    </row>
    <row r="141" spans="1:19" ht="89.25" x14ac:dyDescent="0.25">
      <c r="A141" s="29" t="s">
        <v>871</v>
      </c>
      <c r="B141" s="29" t="s">
        <v>101</v>
      </c>
      <c r="C141" s="29" t="s">
        <v>102</v>
      </c>
      <c r="D141" s="31">
        <v>37777</v>
      </c>
      <c r="E141" s="29">
        <v>10</v>
      </c>
      <c r="F141" s="32" t="s">
        <v>135</v>
      </c>
      <c r="G141" s="33">
        <v>6</v>
      </c>
      <c r="H141" s="33">
        <v>0</v>
      </c>
      <c r="I141" s="33">
        <v>0</v>
      </c>
      <c r="J141" s="33">
        <v>5</v>
      </c>
      <c r="K141" s="33">
        <v>0</v>
      </c>
      <c r="L141" s="93">
        <f t="shared" si="10"/>
        <v>11</v>
      </c>
      <c r="M141" s="93">
        <f t="shared" si="11"/>
        <v>28</v>
      </c>
      <c r="N141" s="29" t="s">
        <v>653</v>
      </c>
      <c r="O141" s="29" t="s">
        <v>24</v>
      </c>
      <c r="P141" s="29" t="s">
        <v>606</v>
      </c>
      <c r="Q141" s="29" t="s">
        <v>607</v>
      </c>
      <c r="R141" s="29" t="s">
        <v>608</v>
      </c>
      <c r="S141" s="29"/>
    </row>
    <row r="142" spans="1:19" ht="63.75" x14ac:dyDescent="0.25">
      <c r="A142" s="29" t="s">
        <v>792</v>
      </c>
      <c r="B142" s="29" t="s">
        <v>48</v>
      </c>
      <c r="C142" s="29" t="s">
        <v>279</v>
      </c>
      <c r="D142" s="31">
        <v>37703</v>
      </c>
      <c r="E142" s="29">
        <v>10</v>
      </c>
      <c r="F142" s="32" t="s">
        <v>82</v>
      </c>
      <c r="G142" s="33">
        <v>2</v>
      </c>
      <c r="H142" s="33">
        <v>0</v>
      </c>
      <c r="I142" s="33">
        <v>1.5</v>
      </c>
      <c r="J142" s="33">
        <v>0</v>
      </c>
      <c r="K142" s="33">
        <v>0</v>
      </c>
      <c r="L142" s="93">
        <f t="shared" si="10"/>
        <v>3.5</v>
      </c>
      <c r="M142" s="93">
        <f t="shared" si="11"/>
        <v>27.5</v>
      </c>
      <c r="N142" s="29" t="s">
        <v>793</v>
      </c>
      <c r="O142" s="29" t="s">
        <v>24</v>
      </c>
      <c r="P142" s="29" t="s">
        <v>482</v>
      </c>
      <c r="Q142" s="29" t="s">
        <v>711</v>
      </c>
      <c r="R142" s="29" t="s">
        <v>608</v>
      </c>
      <c r="S142" s="29"/>
    </row>
    <row r="143" spans="1:19" ht="38.25" x14ac:dyDescent="0.25">
      <c r="A143" s="29" t="s">
        <v>724</v>
      </c>
      <c r="B143" s="29" t="s">
        <v>725</v>
      </c>
      <c r="C143" s="29" t="s">
        <v>726</v>
      </c>
      <c r="D143" s="31">
        <v>37721</v>
      </c>
      <c r="E143" s="29">
        <v>10</v>
      </c>
      <c r="F143" s="32" t="s">
        <v>31</v>
      </c>
      <c r="G143" s="33"/>
      <c r="H143" s="33"/>
      <c r="I143" s="33"/>
      <c r="J143" s="33"/>
      <c r="K143" s="33"/>
      <c r="L143" s="93">
        <f t="shared" si="10"/>
        <v>0</v>
      </c>
      <c r="M143" s="93">
        <f t="shared" si="11"/>
        <v>27</v>
      </c>
      <c r="N143" s="29" t="s">
        <v>727</v>
      </c>
      <c r="O143" s="29" t="s">
        <v>24</v>
      </c>
      <c r="P143" s="29" t="s">
        <v>606</v>
      </c>
      <c r="Q143" s="29" t="s">
        <v>607</v>
      </c>
      <c r="R143" s="29" t="s">
        <v>608</v>
      </c>
      <c r="S143" s="29"/>
    </row>
    <row r="144" spans="1:19" ht="38.25" x14ac:dyDescent="0.25">
      <c r="A144" s="123" t="s">
        <v>1431</v>
      </c>
      <c r="B144" s="26" t="s">
        <v>62</v>
      </c>
      <c r="C144" s="26" t="s">
        <v>910</v>
      </c>
      <c r="D144" s="27">
        <v>37777</v>
      </c>
      <c r="E144" s="26">
        <v>10</v>
      </c>
      <c r="F144" s="26">
        <v>27</v>
      </c>
      <c r="G144" s="26"/>
      <c r="H144" s="26"/>
      <c r="I144" s="26"/>
      <c r="J144" s="26"/>
      <c r="K144" s="26"/>
      <c r="L144" s="93">
        <f t="shared" si="10"/>
        <v>0</v>
      </c>
      <c r="M144" s="93">
        <f t="shared" si="11"/>
        <v>27</v>
      </c>
      <c r="N144" s="34" t="s">
        <v>1432</v>
      </c>
      <c r="O144" s="26" t="s">
        <v>24</v>
      </c>
      <c r="P144" s="26" t="s">
        <v>1170</v>
      </c>
      <c r="Q144" s="26" t="s">
        <v>1298</v>
      </c>
      <c r="R144" s="29" t="s">
        <v>1170</v>
      </c>
      <c r="S144" s="26"/>
    </row>
    <row r="145" spans="1:19" ht="76.5" x14ac:dyDescent="0.25">
      <c r="A145" s="26" t="s">
        <v>1828</v>
      </c>
      <c r="B145" s="26" t="s">
        <v>52</v>
      </c>
      <c r="C145" s="26" t="s">
        <v>93</v>
      </c>
      <c r="D145" s="27">
        <v>37836</v>
      </c>
      <c r="E145" s="26">
        <v>10</v>
      </c>
      <c r="F145" s="26">
        <v>17</v>
      </c>
      <c r="G145" s="26">
        <v>6</v>
      </c>
      <c r="H145" s="26">
        <v>0</v>
      </c>
      <c r="I145" s="26">
        <v>0</v>
      </c>
      <c r="J145" s="26">
        <v>0</v>
      </c>
      <c r="K145" s="26">
        <v>4</v>
      </c>
      <c r="L145" s="93">
        <f t="shared" si="10"/>
        <v>10</v>
      </c>
      <c r="M145" s="93">
        <f t="shared" si="11"/>
        <v>27</v>
      </c>
      <c r="N145" s="34" t="s">
        <v>1818</v>
      </c>
      <c r="O145" s="26" t="s">
        <v>24</v>
      </c>
      <c r="P145" s="26" t="s">
        <v>606</v>
      </c>
      <c r="Q145" s="26" t="s">
        <v>743</v>
      </c>
      <c r="R145" s="29" t="s">
        <v>1816</v>
      </c>
      <c r="S145" s="26"/>
    </row>
    <row r="146" spans="1:19" ht="63.75" x14ac:dyDescent="0.25">
      <c r="A146" s="28" t="s">
        <v>107</v>
      </c>
      <c r="B146" s="28" t="s">
        <v>108</v>
      </c>
      <c r="C146" s="28" t="s">
        <v>109</v>
      </c>
      <c r="D146" s="30">
        <v>37680</v>
      </c>
      <c r="E146" s="28">
        <v>10</v>
      </c>
      <c r="F146" s="32" t="s">
        <v>110</v>
      </c>
      <c r="G146" s="32" t="s">
        <v>21</v>
      </c>
      <c r="H146" s="32" t="s">
        <v>21</v>
      </c>
      <c r="I146" s="32" t="s">
        <v>21</v>
      </c>
      <c r="J146" s="32" t="s">
        <v>21</v>
      </c>
      <c r="K146" s="32" t="s">
        <v>21</v>
      </c>
      <c r="L146" s="93">
        <f t="shared" si="10"/>
        <v>0</v>
      </c>
      <c r="M146" s="93">
        <f t="shared" si="11"/>
        <v>26</v>
      </c>
      <c r="N146" s="28" t="s">
        <v>23</v>
      </c>
      <c r="O146" s="28" t="s">
        <v>24</v>
      </c>
      <c r="P146" s="28" t="s">
        <v>25</v>
      </c>
      <c r="Q146" s="28" t="s">
        <v>26</v>
      </c>
      <c r="R146" s="29" t="s">
        <v>27</v>
      </c>
      <c r="S146" s="28"/>
    </row>
    <row r="147" spans="1:19" ht="63.75" x14ac:dyDescent="0.25">
      <c r="A147" s="28" t="s">
        <v>184</v>
      </c>
      <c r="B147" s="28" t="s">
        <v>185</v>
      </c>
      <c r="C147" s="28" t="s">
        <v>186</v>
      </c>
      <c r="D147" s="30">
        <v>37836</v>
      </c>
      <c r="E147" s="28">
        <v>10</v>
      </c>
      <c r="F147" s="32" t="s">
        <v>110</v>
      </c>
      <c r="G147" s="32" t="s">
        <v>21</v>
      </c>
      <c r="H147" s="32" t="s">
        <v>21</v>
      </c>
      <c r="I147" s="32" t="s">
        <v>21</v>
      </c>
      <c r="J147" s="32" t="s">
        <v>21</v>
      </c>
      <c r="K147" s="32" t="s">
        <v>21</v>
      </c>
      <c r="L147" s="93">
        <f t="shared" si="10"/>
        <v>0</v>
      </c>
      <c r="M147" s="93">
        <f t="shared" si="11"/>
        <v>26</v>
      </c>
      <c r="N147" s="28" t="s">
        <v>23</v>
      </c>
      <c r="O147" s="28" t="s">
        <v>24</v>
      </c>
      <c r="P147" s="28" t="s">
        <v>25</v>
      </c>
      <c r="Q147" s="28" t="s">
        <v>26</v>
      </c>
      <c r="R147" s="29" t="s">
        <v>27</v>
      </c>
      <c r="S147" s="28"/>
    </row>
    <row r="148" spans="1:19" ht="63.75" x14ac:dyDescent="0.25">
      <c r="A148" s="28" t="s">
        <v>486</v>
      </c>
      <c r="B148" s="28" t="s">
        <v>289</v>
      </c>
      <c r="C148" s="28" t="s">
        <v>487</v>
      </c>
      <c r="D148" s="30">
        <v>37700</v>
      </c>
      <c r="E148" s="28">
        <v>10</v>
      </c>
      <c r="F148" s="32" t="s">
        <v>110</v>
      </c>
      <c r="G148" s="32" t="s">
        <v>21</v>
      </c>
      <c r="H148" s="32" t="s">
        <v>21</v>
      </c>
      <c r="I148" s="32" t="s">
        <v>21</v>
      </c>
      <c r="J148" s="32" t="s">
        <v>21</v>
      </c>
      <c r="K148" s="32" t="s">
        <v>21</v>
      </c>
      <c r="L148" s="93">
        <f t="shared" si="10"/>
        <v>0</v>
      </c>
      <c r="M148" s="93">
        <f t="shared" si="11"/>
        <v>26</v>
      </c>
      <c r="N148" s="28" t="s">
        <v>432</v>
      </c>
      <c r="O148" s="28" t="s">
        <v>24</v>
      </c>
      <c r="P148" s="28" t="s">
        <v>426</v>
      </c>
      <c r="Q148" s="28" t="s">
        <v>433</v>
      </c>
      <c r="R148" s="29" t="s">
        <v>428</v>
      </c>
      <c r="S148" s="28"/>
    </row>
    <row r="149" spans="1:19" ht="63.75" x14ac:dyDescent="0.25">
      <c r="A149" s="29" t="s">
        <v>1114</v>
      </c>
      <c r="B149" s="29" t="s">
        <v>134</v>
      </c>
      <c r="C149" s="29" t="s">
        <v>85</v>
      </c>
      <c r="D149" s="31">
        <v>37649</v>
      </c>
      <c r="E149" s="29">
        <v>10</v>
      </c>
      <c r="F149" s="32" t="s">
        <v>110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93">
        <f t="shared" si="10"/>
        <v>0</v>
      </c>
      <c r="M149" s="93">
        <f t="shared" si="11"/>
        <v>26</v>
      </c>
      <c r="N149" s="29" t="s">
        <v>623</v>
      </c>
      <c r="O149" s="29" t="s">
        <v>24</v>
      </c>
      <c r="P149" s="29" t="s">
        <v>606</v>
      </c>
      <c r="Q149" s="37" t="s">
        <v>607</v>
      </c>
      <c r="R149" s="29" t="s">
        <v>608</v>
      </c>
      <c r="S149" s="29"/>
    </row>
    <row r="150" spans="1:19" ht="63.75" x14ac:dyDescent="0.25">
      <c r="A150" s="28" t="s">
        <v>95</v>
      </c>
      <c r="B150" s="28" t="s">
        <v>52</v>
      </c>
      <c r="C150" s="28" t="s">
        <v>38</v>
      </c>
      <c r="D150" s="30">
        <v>37742</v>
      </c>
      <c r="E150" s="28">
        <v>10</v>
      </c>
      <c r="F150" s="32" t="s">
        <v>96</v>
      </c>
      <c r="G150" s="32" t="s">
        <v>21</v>
      </c>
      <c r="H150" s="32" t="s">
        <v>21</v>
      </c>
      <c r="I150" s="32" t="s">
        <v>21</v>
      </c>
      <c r="J150" s="32" t="s">
        <v>21</v>
      </c>
      <c r="K150" s="32" t="s">
        <v>21</v>
      </c>
      <c r="L150" s="93">
        <f t="shared" si="10"/>
        <v>0</v>
      </c>
      <c r="M150" s="93">
        <f t="shared" si="11"/>
        <v>25</v>
      </c>
      <c r="N150" s="28" t="s">
        <v>23</v>
      </c>
      <c r="O150" s="28" t="s">
        <v>24</v>
      </c>
      <c r="P150" s="28" t="s">
        <v>25</v>
      </c>
      <c r="Q150" s="28" t="s">
        <v>26</v>
      </c>
      <c r="R150" s="29" t="s">
        <v>27</v>
      </c>
      <c r="S150" s="28"/>
    </row>
    <row r="151" spans="1:19" ht="38.25" x14ac:dyDescent="0.25">
      <c r="A151" s="28" t="s">
        <v>306</v>
      </c>
      <c r="B151" s="28" t="s">
        <v>307</v>
      </c>
      <c r="C151" s="28" t="s">
        <v>308</v>
      </c>
      <c r="D151" s="30">
        <v>37709</v>
      </c>
      <c r="E151" s="28">
        <v>10</v>
      </c>
      <c r="F151" s="28">
        <v>25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93">
        <f t="shared" si="10"/>
        <v>0</v>
      </c>
      <c r="M151" s="93">
        <f t="shared" si="11"/>
        <v>25</v>
      </c>
      <c r="N151" s="28" t="s">
        <v>284</v>
      </c>
      <c r="O151" s="28" t="s">
        <v>24</v>
      </c>
      <c r="P151" s="28" t="s">
        <v>285</v>
      </c>
      <c r="Q151" s="28" t="s">
        <v>286</v>
      </c>
      <c r="R151" s="29" t="s">
        <v>201</v>
      </c>
      <c r="S151" s="28"/>
    </row>
    <row r="152" spans="1:19" ht="76.5" x14ac:dyDescent="0.25">
      <c r="A152" s="28" t="s">
        <v>444</v>
      </c>
      <c r="B152" s="28" t="s">
        <v>340</v>
      </c>
      <c r="C152" s="28" t="s">
        <v>445</v>
      </c>
      <c r="D152" s="30">
        <v>38035</v>
      </c>
      <c r="E152" s="28">
        <v>10</v>
      </c>
      <c r="F152" s="32" t="s">
        <v>96</v>
      </c>
      <c r="G152" s="32" t="s">
        <v>21</v>
      </c>
      <c r="H152" s="32" t="s">
        <v>21</v>
      </c>
      <c r="I152" s="32" t="s">
        <v>21</v>
      </c>
      <c r="J152" s="32" t="s">
        <v>21</v>
      </c>
      <c r="K152" s="32" t="s">
        <v>21</v>
      </c>
      <c r="L152" s="93">
        <f t="shared" si="10"/>
        <v>0</v>
      </c>
      <c r="M152" s="93">
        <f t="shared" si="11"/>
        <v>25</v>
      </c>
      <c r="N152" s="28" t="s">
        <v>446</v>
      </c>
      <c r="O152" s="28" t="s">
        <v>24</v>
      </c>
      <c r="P152" s="28" t="s">
        <v>426</v>
      </c>
      <c r="Q152" s="28" t="s">
        <v>433</v>
      </c>
      <c r="R152" s="29" t="s">
        <v>428</v>
      </c>
      <c r="S152" s="28"/>
    </row>
    <row r="153" spans="1:19" ht="89.25" x14ac:dyDescent="0.25">
      <c r="A153" s="29" t="s">
        <v>707</v>
      </c>
      <c r="B153" s="29" t="s">
        <v>355</v>
      </c>
      <c r="C153" s="29" t="s">
        <v>356</v>
      </c>
      <c r="D153" s="31">
        <v>37820</v>
      </c>
      <c r="E153" s="29">
        <v>10</v>
      </c>
      <c r="F153" s="32" t="s">
        <v>96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93">
        <f t="shared" si="10"/>
        <v>0</v>
      </c>
      <c r="M153" s="93">
        <f t="shared" si="11"/>
        <v>25</v>
      </c>
      <c r="N153" s="29" t="s">
        <v>653</v>
      </c>
      <c r="O153" s="29" t="s">
        <v>24</v>
      </c>
      <c r="P153" s="29" t="s">
        <v>606</v>
      </c>
      <c r="Q153" s="29" t="s">
        <v>607</v>
      </c>
      <c r="R153" s="29" t="s">
        <v>608</v>
      </c>
      <c r="S153" s="29"/>
    </row>
    <row r="154" spans="1:19" ht="89.25" x14ac:dyDescent="0.25">
      <c r="A154" s="29" t="s">
        <v>899</v>
      </c>
      <c r="B154" s="29" t="s">
        <v>900</v>
      </c>
      <c r="C154" s="29" t="s">
        <v>179</v>
      </c>
      <c r="D154" s="31">
        <v>37893</v>
      </c>
      <c r="E154" s="29">
        <v>10</v>
      </c>
      <c r="F154" s="32" t="s">
        <v>96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93">
        <f t="shared" si="10"/>
        <v>0</v>
      </c>
      <c r="M154" s="93">
        <f t="shared" si="11"/>
        <v>25</v>
      </c>
      <c r="N154" s="29" t="s">
        <v>653</v>
      </c>
      <c r="O154" s="29" t="s">
        <v>24</v>
      </c>
      <c r="P154" s="29" t="s">
        <v>606</v>
      </c>
      <c r="Q154" s="29" t="s">
        <v>616</v>
      </c>
      <c r="R154" s="29" t="s">
        <v>608</v>
      </c>
      <c r="S154" s="29"/>
    </row>
    <row r="155" spans="1:19" ht="38.25" x14ac:dyDescent="0.25">
      <c r="A155" s="26" t="s">
        <v>1396</v>
      </c>
      <c r="B155" s="26" t="s">
        <v>1397</v>
      </c>
      <c r="C155" s="26" t="s">
        <v>75</v>
      </c>
      <c r="D155" s="27">
        <v>37781</v>
      </c>
      <c r="E155" s="26">
        <v>10</v>
      </c>
      <c r="F155" s="26">
        <v>25</v>
      </c>
      <c r="G155" s="26"/>
      <c r="H155" s="26"/>
      <c r="I155" s="26"/>
      <c r="J155" s="26"/>
      <c r="K155" s="26"/>
      <c r="L155" s="93">
        <f t="shared" si="10"/>
        <v>0</v>
      </c>
      <c r="M155" s="93">
        <f t="shared" si="11"/>
        <v>25</v>
      </c>
      <c r="N155" s="34" t="s">
        <v>1398</v>
      </c>
      <c r="O155" s="26" t="s">
        <v>24</v>
      </c>
      <c r="P155" s="26" t="s">
        <v>1178</v>
      </c>
      <c r="Q155" s="26" t="s">
        <v>1399</v>
      </c>
      <c r="R155" s="29" t="s">
        <v>1170</v>
      </c>
      <c r="S155" s="26"/>
    </row>
    <row r="156" spans="1:19" ht="76.5" x14ac:dyDescent="0.25">
      <c r="A156" s="26" t="s">
        <v>105</v>
      </c>
      <c r="B156" s="26" t="s">
        <v>29</v>
      </c>
      <c r="C156" s="26" t="s">
        <v>463</v>
      </c>
      <c r="D156" s="27">
        <v>37768</v>
      </c>
      <c r="E156" s="26">
        <v>10</v>
      </c>
      <c r="F156" s="26">
        <v>25</v>
      </c>
      <c r="G156" s="26"/>
      <c r="H156" s="26"/>
      <c r="I156" s="26"/>
      <c r="J156" s="26"/>
      <c r="K156" s="26"/>
      <c r="L156" s="93">
        <f t="shared" si="10"/>
        <v>0</v>
      </c>
      <c r="M156" s="93">
        <f t="shared" si="11"/>
        <v>25</v>
      </c>
      <c r="N156" s="34" t="s">
        <v>1789</v>
      </c>
      <c r="O156" s="26" t="s">
        <v>24</v>
      </c>
      <c r="P156" s="26" t="s">
        <v>482</v>
      </c>
      <c r="Q156" s="26" t="s">
        <v>1790</v>
      </c>
      <c r="R156" s="29" t="s">
        <v>1781</v>
      </c>
      <c r="S156" s="26"/>
    </row>
    <row r="157" spans="1:19" ht="63.75" x14ac:dyDescent="0.25">
      <c r="A157" s="26" t="s">
        <v>1831</v>
      </c>
      <c r="B157" s="26" t="s">
        <v>62</v>
      </c>
      <c r="C157" s="26" t="s">
        <v>63</v>
      </c>
      <c r="D157" s="27">
        <v>38006</v>
      </c>
      <c r="E157" s="26">
        <v>10</v>
      </c>
      <c r="F157" s="26">
        <v>19</v>
      </c>
      <c r="G157" s="26">
        <v>2</v>
      </c>
      <c r="H157" s="26">
        <v>0</v>
      </c>
      <c r="I157" s="26">
        <v>0</v>
      </c>
      <c r="J157" s="26">
        <v>0</v>
      </c>
      <c r="K157" s="26">
        <v>4</v>
      </c>
      <c r="L157" s="93">
        <f t="shared" si="10"/>
        <v>6</v>
      </c>
      <c r="M157" s="93">
        <f t="shared" si="11"/>
        <v>25</v>
      </c>
      <c r="N157" s="34" t="s">
        <v>1832</v>
      </c>
      <c r="O157" s="26" t="s">
        <v>24</v>
      </c>
      <c r="P157" s="26" t="s">
        <v>606</v>
      </c>
      <c r="Q157" s="26" t="s">
        <v>743</v>
      </c>
      <c r="R157" s="29" t="s">
        <v>1816</v>
      </c>
      <c r="S157" s="26"/>
    </row>
    <row r="158" spans="1:19" ht="25.5" x14ac:dyDescent="0.25">
      <c r="A158" s="28" t="s">
        <v>560</v>
      </c>
      <c r="B158" s="28" t="s">
        <v>152</v>
      </c>
      <c r="C158" s="28" t="s">
        <v>38</v>
      </c>
      <c r="D158" s="30">
        <v>37890</v>
      </c>
      <c r="E158" s="28">
        <v>10</v>
      </c>
      <c r="F158" s="28">
        <v>21</v>
      </c>
      <c r="G158" s="28">
        <v>0</v>
      </c>
      <c r="H158" s="28">
        <v>0</v>
      </c>
      <c r="I158" s="28">
        <v>0</v>
      </c>
      <c r="J158" s="28">
        <v>1</v>
      </c>
      <c r="K158" s="28">
        <v>2</v>
      </c>
      <c r="L158" s="93">
        <f t="shared" si="10"/>
        <v>3</v>
      </c>
      <c r="M158" s="93">
        <f t="shared" si="11"/>
        <v>24</v>
      </c>
      <c r="N158" s="28" t="s">
        <v>561</v>
      </c>
      <c r="O158" s="28" t="s">
        <v>24</v>
      </c>
      <c r="P158" s="28" t="s">
        <v>493</v>
      </c>
      <c r="Q158" s="28" t="s">
        <v>494</v>
      </c>
      <c r="R158" s="29" t="s">
        <v>495</v>
      </c>
      <c r="S158" s="28"/>
    </row>
    <row r="159" spans="1:19" ht="51" x14ac:dyDescent="0.25">
      <c r="A159" s="29" t="s">
        <v>738</v>
      </c>
      <c r="B159" s="29" t="s">
        <v>260</v>
      </c>
      <c r="C159" s="29" t="s">
        <v>299</v>
      </c>
      <c r="D159" s="31">
        <v>37643</v>
      </c>
      <c r="E159" s="29">
        <v>10</v>
      </c>
      <c r="F159" s="32" t="s">
        <v>82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93">
        <f t="shared" si="10"/>
        <v>0</v>
      </c>
      <c r="M159" s="93">
        <f t="shared" si="11"/>
        <v>24</v>
      </c>
      <c r="N159" s="29" t="s">
        <v>615</v>
      </c>
      <c r="O159" s="29" t="s">
        <v>24</v>
      </c>
      <c r="P159" s="29" t="s">
        <v>606</v>
      </c>
      <c r="Q159" s="29" t="s">
        <v>611</v>
      </c>
      <c r="R159" s="29" t="s">
        <v>608</v>
      </c>
      <c r="S159" s="29"/>
    </row>
    <row r="160" spans="1:19" ht="63.75" x14ac:dyDescent="0.25">
      <c r="A160" s="29" t="s">
        <v>779</v>
      </c>
      <c r="B160" s="29" t="s">
        <v>152</v>
      </c>
      <c r="C160" s="29" t="s">
        <v>780</v>
      </c>
      <c r="D160" s="31">
        <v>37879</v>
      </c>
      <c r="E160" s="29">
        <v>10</v>
      </c>
      <c r="F160" s="32" t="s">
        <v>82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93">
        <f t="shared" si="10"/>
        <v>0</v>
      </c>
      <c r="M160" s="93">
        <f t="shared" si="11"/>
        <v>24</v>
      </c>
      <c r="N160" s="29" t="s">
        <v>623</v>
      </c>
      <c r="O160" s="29" t="s">
        <v>24</v>
      </c>
      <c r="P160" s="29" t="s">
        <v>606</v>
      </c>
      <c r="Q160" s="29" t="s">
        <v>607</v>
      </c>
      <c r="R160" s="29" t="s">
        <v>608</v>
      </c>
      <c r="S160" s="29"/>
    </row>
    <row r="161" spans="1:19" ht="89.25" x14ac:dyDescent="0.25">
      <c r="A161" s="29" t="s">
        <v>803</v>
      </c>
      <c r="B161" s="29" t="s">
        <v>74</v>
      </c>
      <c r="C161" s="29" t="s">
        <v>709</v>
      </c>
      <c r="D161" s="31">
        <v>37952</v>
      </c>
      <c r="E161" s="29">
        <v>10</v>
      </c>
      <c r="F161" s="32" t="s">
        <v>82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93">
        <f t="shared" si="10"/>
        <v>0</v>
      </c>
      <c r="M161" s="93">
        <f t="shared" si="11"/>
        <v>24</v>
      </c>
      <c r="N161" s="29" t="s">
        <v>653</v>
      </c>
      <c r="O161" s="29" t="s">
        <v>24</v>
      </c>
      <c r="P161" s="29" t="s">
        <v>606</v>
      </c>
      <c r="Q161" s="29" t="s">
        <v>607</v>
      </c>
      <c r="R161" s="29" t="s">
        <v>608</v>
      </c>
      <c r="S161" s="29"/>
    </row>
    <row r="162" spans="1:19" ht="76.5" x14ac:dyDescent="0.25">
      <c r="A162" s="29" t="s">
        <v>974</v>
      </c>
      <c r="B162" s="29" t="s">
        <v>29</v>
      </c>
      <c r="C162" s="29" t="s">
        <v>30</v>
      </c>
      <c r="D162" s="31">
        <v>37915</v>
      </c>
      <c r="E162" s="29">
        <v>10</v>
      </c>
      <c r="F162" s="32" t="s">
        <v>82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93">
        <f t="shared" si="10"/>
        <v>0</v>
      </c>
      <c r="M162" s="93">
        <f t="shared" si="11"/>
        <v>24</v>
      </c>
      <c r="N162" s="29" t="s">
        <v>937</v>
      </c>
      <c r="O162" s="29" t="s">
        <v>24</v>
      </c>
      <c r="P162" s="29" t="s">
        <v>606</v>
      </c>
      <c r="Q162" s="29" t="s">
        <v>607</v>
      </c>
      <c r="R162" s="29" t="s">
        <v>608</v>
      </c>
      <c r="S162" s="29"/>
    </row>
    <row r="163" spans="1:19" ht="63.75" x14ac:dyDescent="0.25">
      <c r="A163" s="26" t="s">
        <v>1918</v>
      </c>
      <c r="B163" s="26" t="s">
        <v>890</v>
      </c>
      <c r="C163" s="26" t="s">
        <v>121</v>
      </c>
      <c r="D163" s="27">
        <v>37760</v>
      </c>
      <c r="E163" s="26">
        <v>10</v>
      </c>
      <c r="F163" s="26">
        <v>24</v>
      </c>
      <c r="G163" s="26"/>
      <c r="H163" s="26"/>
      <c r="I163" s="26"/>
      <c r="J163" s="26"/>
      <c r="K163" s="26"/>
      <c r="L163" s="93">
        <f t="shared" si="10"/>
        <v>0</v>
      </c>
      <c r="M163" s="93">
        <f t="shared" si="11"/>
        <v>24</v>
      </c>
      <c r="N163" s="34" t="s">
        <v>1919</v>
      </c>
      <c r="O163" s="26" t="s">
        <v>24</v>
      </c>
      <c r="P163" s="26" t="s">
        <v>1900</v>
      </c>
      <c r="Q163" s="26" t="s">
        <v>1901</v>
      </c>
      <c r="R163" s="29" t="s">
        <v>1902</v>
      </c>
      <c r="S163" s="26"/>
    </row>
    <row r="164" spans="1:19" ht="63.75" x14ac:dyDescent="0.25">
      <c r="A164" s="28" t="s">
        <v>47</v>
      </c>
      <c r="B164" s="28" t="s">
        <v>48</v>
      </c>
      <c r="C164" s="28" t="s">
        <v>49</v>
      </c>
      <c r="D164" s="30">
        <v>37929</v>
      </c>
      <c r="E164" s="28">
        <v>10</v>
      </c>
      <c r="F164" s="32" t="s">
        <v>50</v>
      </c>
      <c r="G164" s="32" t="s">
        <v>21</v>
      </c>
      <c r="H164" s="32" t="s">
        <v>21</v>
      </c>
      <c r="I164" s="32" t="s">
        <v>21</v>
      </c>
      <c r="J164" s="32" t="s">
        <v>21</v>
      </c>
      <c r="K164" s="32" t="s">
        <v>21</v>
      </c>
      <c r="L164" s="93">
        <f t="shared" si="10"/>
        <v>0</v>
      </c>
      <c r="M164" s="93">
        <f t="shared" si="11"/>
        <v>23</v>
      </c>
      <c r="N164" s="28" t="s">
        <v>23</v>
      </c>
      <c r="O164" s="28" t="s">
        <v>24</v>
      </c>
      <c r="P164" s="28" t="s">
        <v>25</v>
      </c>
      <c r="Q164" s="28" t="s">
        <v>26</v>
      </c>
      <c r="R164" s="29" t="s">
        <v>27</v>
      </c>
      <c r="S164" s="28"/>
    </row>
    <row r="165" spans="1:19" ht="63.75" x14ac:dyDescent="0.25">
      <c r="A165" s="28" t="s">
        <v>191</v>
      </c>
      <c r="B165" s="28" t="s">
        <v>192</v>
      </c>
      <c r="C165" s="28" t="s">
        <v>75</v>
      </c>
      <c r="D165" s="30">
        <v>37693</v>
      </c>
      <c r="E165" s="28">
        <v>10</v>
      </c>
      <c r="F165" s="32" t="s">
        <v>50</v>
      </c>
      <c r="G165" s="32" t="s">
        <v>21</v>
      </c>
      <c r="H165" s="32" t="s">
        <v>21</v>
      </c>
      <c r="I165" s="32" t="s">
        <v>21</v>
      </c>
      <c r="J165" s="32" t="s">
        <v>21</v>
      </c>
      <c r="K165" s="32" t="s">
        <v>21</v>
      </c>
      <c r="L165" s="93">
        <f t="shared" si="10"/>
        <v>0</v>
      </c>
      <c r="M165" s="93">
        <f t="shared" si="11"/>
        <v>23</v>
      </c>
      <c r="N165" s="28" t="s">
        <v>23</v>
      </c>
      <c r="O165" s="28" t="s">
        <v>24</v>
      </c>
      <c r="P165" s="28" t="s">
        <v>25</v>
      </c>
      <c r="Q165" s="28" t="s">
        <v>26</v>
      </c>
      <c r="R165" s="29" t="s">
        <v>27</v>
      </c>
      <c r="S165" s="28"/>
    </row>
    <row r="166" spans="1:19" ht="51" x14ac:dyDescent="0.25">
      <c r="A166" s="29" t="s">
        <v>681</v>
      </c>
      <c r="B166" s="29" t="s">
        <v>231</v>
      </c>
      <c r="C166" s="29" t="s">
        <v>127</v>
      </c>
      <c r="D166" s="31">
        <v>37747</v>
      </c>
      <c r="E166" s="29">
        <v>10</v>
      </c>
      <c r="F166" s="32" t="s">
        <v>94</v>
      </c>
      <c r="G166" s="33">
        <v>3</v>
      </c>
      <c r="H166" s="33">
        <v>0</v>
      </c>
      <c r="I166" s="33">
        <v>0</v>
      </c>
      <c r="J166" s="33">
        <v>0</v>
      </c>
      <c r="K166" s="33">
        <v>0</v>
      </c>
      <c r="L166" s="93">
        <f t="shared" si="10"/>
        <v>3</v>
      </c>
      <c r="M166" s="93">
        <f t="shared" si="11"/>
        <v>23</v>
      </c>
      <c r="N166" s="29" t="s">
        <v>615</v>
      </c>
      <c r="O166" s="29" t="s">
        <v>24</v>
      </c>
      <c r="P166" s="29" t="s">
        <v>606</v>
      </c>
      <c r="Q166" s="29" t="s">
        <v>611</v>
      </c>
      <c r="R166" s="29" t="s">
        <v>608</v>
      </c>
      <c r="S166" s="29"/>
    </row>
    <row r="167" spans="1:19" ht="76.5" x14ac:dyDescent="0.25">
      <c r="A167" s="29" t="s">
        <v>936</v>
      </c>
      <c r="B167" s="29" t="s">
        <v>571</v>
      </c>
      <c r="C167" s="29" t="s">
        <v>130</v>
      </c>
      <c r="D167" s="31">
        <v>37917</v>
      </c>
      <c r="E167" s="29">
        <v>10</v>
      </c>
      <c r="F167" s="32" t="s">
        <v>50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93">
        <f t="shared" si="10"/>
        <v>0</v>
      </c>
      <c r="M167" s="93">
        <f t="shared" si="11"/>
        <v>23</v>
      </c>
      <c r="N167" s="29" t="s">
        <v>937</v>
      </c>
      <c r="O167" s="29" t="s">
        <v>24</v>
      </c>
      <c r="P167" s="29" t="s">
        <v>606</v>
      </c>
      <c r="Q167" s="29" t="s">
        <v>607</v>
      </c>
      <c r="R167" s="29" t="s">
        <v>608</v>
      </c>
      <c r="S167" s="29"/>
    </row>
    <row r="168" spans="1:19" ht="25.5" x14ac:dyDescent="0.25">
      <c r="A168" s="26" t="s">
        <v>1202</v>
      </c>
      <c r="B168" s="26" t="s">
        <v>101</v>
      </c>
      <c r="C168" s="26" t="s">
        <v>173</v>
      </c>
      <c r="D168" s="27">
        <v>37728</v>
      </c>
      <c r="E168" s="26">
        <v>10</v>
      </c>
      <c r="F168" s="26">
        <v>23</v>
      </c>
      <c r="G168" s="26"/>
      <c r="H168" s="26"/>
      <c r="I168" s="26"/>
      <c r="J168" s="26"/>
      <c r="K168" s="26"/>
      <c r="L168" s="93">
        <f t="shared" si="10"/>
        <v>0</v>
      </c>
      <c r="M168" s="93">
        <f t="shared" si="11"/>
        <v>23</v>
      </c>
      <c r="N168" s="34" t="s">
        <v>1203</v>
      </c>
      <c r="O168" s="26" t="s">
        <v>24</v>
      </c>
      <c r="P168" s="26" t="s">
        <v>1170</v>
      </c>
      <c r="Q168" s="26" t="s">
        <v>1171</v>
      </c>
      <c r="R168" s="29" t="s">
        <v>1170</v>
      </c>
      <c r="S168" s="26"/>
    </row>
    <row r="169" spans="1:19" ht="76.5" x14ac:dyDescent="0.25">
      <c r="A169" s="26" t="s">
        <v>1748</v>
      </c>
      <c r="B169" s="26" t="s">
        <v>146</v>
      </c>
      <c r="C169" s="26" t="s">
        <v>1423</v>
      </c>
      <c r="D169" s="27">
        <v>37793</v>
      </c>
      <c r="E169" s="26">
        <v>10</v>
      </c>
      <c r="F169" s="26">
        <v>23</v>
      </c>
      <c r="G169" s="26"/>
      <c r="H169" s="26"/>
      <c r="I169" s="26"/>
      <c r="J169" s="26"/>
      <c r="K169" s="26"/>
      <c r="L169" s="93">
        <f t="shared" si="10"/>
        <v>0</v>
      </c>
      <c r="M169" s="93">
        <f t="shared" si="11"/>
        <v>23</v>
      </c>
      <c r="N169" s="34" t="s">
        <v>1739</v>
      </c>
      <c r="O169" s="26" t="s">
        <v>24</v>
      </c>
      <c r="P169" s="26" t="s">
        <v>606</v>
      </c>
      <c r="Q169" s="26" t="s">
        <v>1740</v>
      </c>
      <c r="R169" s="29" t="s">
        <v>1741</v>
      </c>
      <c r="S169" s="26"/>
    </row>
    <row r="170" spans="1:19" ht="63.75" x14ac:dyDescent="0.25">
      <c r="A170" s="28" t="s">
        <v>562</v>
      </c>
      <c r="B170" s="28" t="s">
        <v>563</v>
      </c>
      <c r="C170" s="28" t="s">
        <v>173</v>
      </c>
      <c r="D170" s="30">
        <v>37781</v>
      </c>
      <c r="E170" s="28">
        <v>10</v>
      </c>
      <c r="F170" s="28">
        <v>22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93">
        <f t="shared" si="10"/>
        <v>0</v>
      </c>
      <c r="M170" s="93">
        <f t="shared" si="11"/>
        <v>22</v>
      </c>
      <c r="N170" s="28" t="s">
        <v>564</v>
      </c>
      <c r="O170" s="28" t="s">
        <v>24</v>
      </c>
      <c r="P170" s="28" t="s">
        <v>493</v>
      </c>
      <c r="Q170" s="28" t="s">
        <v>494</v>
      </c>
      <c r="R170" s="29" t="s">
        <v>495</v>
      </c>
      <c r="S170" s="28"/>
    </row>
    <row r="171" spans="1:19" ht="89.25" x14ac:dyDescent="0.25">
      <c r="A171" s="29" t="s">
        <v>957</v>
      </c>
      <c r="B171" s="29" t="s">
        <v>172</v>
      </c>
      <c r="C171" s="29" t="s">
        <v>338</v>
      </c>
      <c r="D171" s="31">
        <v>37973</v>
      </c>
      <c r="E171" s="29">
        <v>10</v>
      </c>
      <c r="F171" s="32" t="s">
        <v>190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93">
        <f t="shared" si="10"/>
        <v>0</v>
      </c>
      <c r="M171" s="93">
        <f t="shared" si="11"/>
        <v>22</v>
      </c>
      <c r="N171" s="29" t="s">
        <v>653</v>
      </c>
      <c r="O171" s="29" t="s">
        <v>24</v>
      </c>
      <c r="P171" s="29" t="s">
        <v>606</v>
      </c>
      <c r="Q171" s="29" t="s">
        <v>607</v>
      </c>
      <c r="R171" s="29" t="s">
        <v>608</v>
      </c>
      <c r="S171" s="29"/>
    </row>
    <row r="172" spans="1:19" ht="127.5" x14ac:dyDescent="0.25">
      <c r="A172" s="29" t="s">
        <v>1040</v>
      </c>
      <c r="B172" s="29" t="s">
        <v>260</v>
      </c>
      <c r="C172" s="29" t="s">
        <v>372</v>
      </c>
      <c r="D172" s="31">
        <v>37891</v>
      </c>
      <c r="E172" s="29">
        <v>10</v>
      </c>
      <c r="F172" s="32" t="s">
        <v>190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93">
        <f t="shared" si="10"/>
        <v>0</v>
      </c>
      <c r="M172" s="93">
        <f t="shared" si="11"/>
        <v>22</v>
      </c>
      <c r="N172" s="29" t="s">
        <v>1041</v>
      </c>
      <c r="O172" s="29" t="s">
        <v>24</v>
      </c>
      <c r="P172" s="29" t="s">
        <v>606</v>
      </c>
      <c r="Q172" s="29" t="s">
        <v>991</v>
      </c>
      <c r="R172" s="29" t="s">
        <v>608</v>
      </c>
      <c r="S172" s="29"/>
    </row>
    <row r="173" spans="1:19" ht="76.5" x14ac:dyDescent="0.25">
      <c r="A173" s="26" t="s">
        <v>1602</v>
      </c>
      <c r="B173" s="26" t="s">
        <v>1603</v>
      </c>
      <c r="C173" s="26" t="s">
        <v>1604</v>
      </c>
      <c r="D173" s="27">
        <v>37819</v>
      </c>
      <c r="E173" s="26">
        <v>10</v>
      </c>
      <c r="F173" s="26">
        <v>17</v>
      </c>
      <c r="G173" s="26">
        <v>0</v>
      </c>
      <c r="H173" s="26">
        <v>0</v>
      </c>
      <c r="I173" s="26">
        <v>0</v>
      </c>
      <c r="J173" s="26">
        <v>5</v>
      </c>
      <c r="K173" s="26">
        <v>0</v>
      </c>
      <c r="L173" s="93">
        <f t="shared" si="10"/>
        <v>5</v>
      </c>
      <c r="M173" s="93">
        <f t="shared" si="11"/>
        <v>22</v>
      </c>
      <c r="N173" s="34" t="s">
        <v>1605</v>
      </c>
      <c r="O173" s="26" t="s">
        <v>24</v>
      </c>
      <c r="P173" s="26" t="s">
        <v>606</v>
      </c>
      <c r="Q173" s="26" t="s">
        <v>1600</v>
      </c>
      <c r="R173" s="29" t="s">
        <v>1601</v>
      </c>
      <c r="S173" s="26"/>
    </row>
    <row r="174" spans="1:19" ht="76.5" x14ac:dyDescent="0.25">
      <c r="A174" s="26" t="s">
        <v>1610</v>
      </c>
      <c r="B174" s="26" t="s">
        <v>588</v>
      </c>
      <c r="C174" s="26" t="s">
        <v>1095</v>
      </c>
      <c r="D174" s="27">
        <v>37794</v>
      </c>
      <c r="E174" s="26">
        <v>10</v>
      </c>
      <c r="F174" s="26">
        <v>22</v>
      </c>
      <c r="G174" s="26"/>
      <c r="H174" s="26"/>
      <c r="I174" s="26"/>
      <c r="J174" s="26"/>
      <c r="K174" s="26"/>
      <c r="L174" s="93">
        <f t="shared" si="10"/>
        <v>0</v>
      </c>
      <c r="M174" s="93">
        <f t="shared" si="11"/>
        <v>22</v>
      </c>
      <c r="N174" s="34" t="s">
        <v>1609</v>
      </c>
      <c r="O174" s="26" t="s">
        <v>24</v>
      </c>
      <c r="P174" s="26" t="s">
        <v>606</v>
      </c>
      <c r="Q174" s="26" t="s">
        <v>1611</v>
      </c>
      <c r="R174" s="29" t="s">
        <v>1601</v>
      </c>
      <c r="S174" s="26"/>
    </row>
    <row r="175" spans="1:19" ht="25.5" x14ac:dyDescent="0.25">
      <c r="A175" s="26" t="s">
        <v>1961</v>
      </c>
      <c r="B175" s="26" t="s">
        <v>62</v>
      </c>
      <c r="C175" s="26" t="s">
        <v>63</v>
      </c>
      <c r="D175" s="27">
        <v>37808</v>
      </c>
      <c r="E175" s="26">
        <v>10</v>
      </c>
      <c r="F175" s="26">
        <v>22</v>
      </c>
      <c r="G175" s="26"/>
      <c r="H175" s="26"/>
      <c r="I175" s="26"/>
      <c r="J175" s="26"/>
      <c r="K175" s="26"/>
      <c r="L175" s="93">
        <f t="shared" si="10"/>
        <v>0</v>
      </c>
      <c r="M175" s="93">
        <f t="shared" si="11"/>
        <v>22</v>
      </c>
      <c r="N175" s="34" t="s">
        <v>1962</v>
      </c>
      <c r="O175" s="26" t="s">
        <v>24</v>
      </c>
      <c r="P175" s="26" t="s">
        <v>1945</v>
      </c>
      <c r="Q175" s="26" t="s">
        <v>1963</v>
      </c>
      <c r="R175" s="29" t="s">
        <v>1939</v>
      </c>
      <c r="S175" s="26"/>
    </row>
    <row r="176" spans="1:19" ht="25.5" x14ac:dyDescent="0.25">
      <c r="A176" s="26" t="s">
        <v>1968</v>
      </c>
      <c r="B176" s="26" t="s">
        <v>181</v>
      </c>
      <c r="C176" s="26" t="s">
        <v>141</v>
      </c>
      <c r="D176" s="27">
        <v>37776</v>
      </c>
      <c r="E176" s="26">
        <v>10</v>
      </c>
      <c r="F176" s="26">
        <v>22</v>
      </c>
      <c r="G176" s="26"/>
      <c r="H176" s="26"/>
      <c r="I176" s="26"/>
      <c r="J176" s="26"/>
      <c r="K176" s="26"/>
      <c r="L176" s="93">
        <f t="shared" si="10"/>
        <v>0</v>
      </c>
      <c r="M176" s="93">
        <f t="shared" si="11"/>
        <v>22</v>
      </c>
      <c r="N176" s="34" t="s">
        <v>1969</v>
      </c>
      <c r="O176" s="26" t="s">
        <v>24</v>
      </c>
      <c r="P176" s="26" t="s">
        <v>1377</v>
      </c>
      <c r="Q176" s="26" t="s">
        <v>1378</v>
      </c>
      <c r="R176" s="29" t="s">
        <v>1939</v>
      </c>
      <c r="S176" s="26"/>
    </row>
    <row r="177" spans="1:19" ht="38.25" x14ac:dyDescent="0.25">
      <c r="A177" s="28" t="s">
        <v>281</v>
      </c>
      <c r="B177" s="28" t="s">
        <v>282</v>
      </c>
      <c r="C177" s="28" t="s">
        <v>283</v>
      </c>
      <c r="D177" s="30">
        <v>37564</v>
      </c>
      <c r="E177" s="28">
        <v>10</v>
      </c>
      <c r="F177" s="28">
        <v>21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93">
        <f t="shared" si="10"/>
        <v>0</v>
      </c>
      <c r="M177" s="93">
        <f t="shared" si="11"/>
        <v>21</v>
      </c>
      <c r="N177" s="28" t="s">
        <v>284</v>
      </c>
      <c r="O177" s="28" t="s">
        <v>24</v>
      </c>
      <c r="P177" s="28" t="s">
        <v>285</v>
      </c>
      <c r="Q177" s="28" t="s">
        <v>286</v>
      </c>
      <c r="R177" s="29" t="s">
        <v>201</v>
      </c>
      <c r="S177" s="28"/>
    </row>
    <row r="178" spans="1:19" ht="63.75" x14ac:dyDescent="0.25">
      <c r="A178" s="28" t="s">
        <v>392</v>
      </c>
      <c r="B178" s="28" t="s">
        <v>393</v>
      </c>
      <c r="C178" s="28" t="s">
        <v>299</v>
      </c>
      <c r="D178" s="30">
        <v>37711</v>
      </c>
      <c r="E178" s="28">
        <v>10</v>
      </c>
      <c r="F178" s="28">
        <v>21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93">
        <f t="shared" si="10"/>
        <v>0</v>
      </c>
      <c r="M178" s="93">
        <f t="shared" si="11"/>
        <v>21</v>
      </c>
      <c r="N178" s="28" t="s">
        <v>394</v>
      </c>
      <c r="O178" s="28" t="s">
        <v>24</v>
      </c>
      <c r="P178" s="28" t="s">
        <v>387</v>
      </c>
      <c r="Q178" s="28" t="s">
        <v>388</v>
      </c>
      <c r="R178" s="29" t="s">
        <v>389</v>
      </c>
      <c r="S178" s="28"/>
    </row>
    <row r="179" spans="1:19" ht="38.25" x14ac:dyDescent="0.25">
      <c r="A179" s="29" t="s">
        <v>667</v>
      </c>
      <c r="B179" s="29" t="s">
        <v>317</v>
      </c>
      <c r="C179" s="29" t="s">
        <v>396</v>
      </c>
      <c r="D179" s="31">
        <v>37718</v>
      </c>
      <c r="E179" s="29">
        <v>10</v>
      </c>
      <c r="F179" s="32" t="s">
        <v>39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93">
        <f t="shared" si="10"/>
        <v>0</v>
      </c>
      <c r="M179" s="93">
        <f t="shared" si="11"/>
        <v>21</v>
      </c>
      <c r="N179" s="29" t="s">
        <v>668</v>
      </c>
      <c r="O179" s="29" t="s">
        <v>24</v>
      </c>
      <c r="P179" s="29" t="s">
        <v>482</v>
      </c>
      <c r="Q179" s="29" t="s">
        <v>669</v>
      </c>
      <c r="R179" s="29" t="s">
        <v>608</v>
      </c>
      <c r="S179" s="29"/>
    </row>
    <row r="180" spans="1:19" ht="51" x14ac:dyDescent="0.25">
      <c r="A180" s="29" t="s">
        <v>838</v>
      </c>
      <c r="B180" s="29" t="s">
        <v>66</v>
      </c>
      <c r="C180" s="29" t="s">
        <v>839</v>
      </c>
      <c r="D180" s="31">
        <v>37986</v>
      </c>
      <c r="E180" s="29">
        <v>10</v>
      </c>
      <c r="F180" s="32" t="s">
        <v>39</v>
      </c>
      <c r="G180" s="33"/>
      <c r="H180" s="33"/>
      <c r="I180" s="33"/>
      <c r="J180" s="33"/>
      <c r="K180" s="33"/>
      <c r="L180" s="93">
        <f t="shared" si="10"/>
        <v>0</v>
      </c>
      <c r="M180" s="93">
        <f t="shared" si="11"/>
        <v>21</v>
      </c>
      <c r="N180" s="29" t="s">
        <v>615</v>
      </c>
      <c r="O180" s="29" t="s">
        <v>24</v>
      </c>
      <c r="P180" s="29" t="s">
        <v>606</v>
      </c>
      <c r="Q180" s="29" t="s">
        <v>611</v>
      </c>
      <c r="R180" s="29" t="s">
        <v>608</v>
      </c>
      <c r="S180" s="29"/>
    </row>
    <row r="181" spans="1:19" ht="51" x14ac:dyDescent="0.25">
      <c r="A181" s="29" t="s">
        <v>1055</v>
      </c>
      <c r="B181" s="29" t="s">
        <v>115</v>
      </c>
      <c r="C181" s="29" t="s">
        <v>38</v>
      </c>
      <c r="D181" s="31">
        <v>37852</v>
      </c>
      <c r="E181" s="29">
        <v>10</v>
      </c>
      <c r="F181" s="32" t="s">
        <v>39</v>
      </c>
      <c r="G181" s="33"/>
      <c r="H181" s="33"/>
      <c r="I181" s="33"/>
      <c r="J181" s="33"/>
      <c r="K181" s="33"/>
      <c r="L181" s="93">
        <f t="shared" si="10"/>
        <v>0</v>
      </c>
      <c r="M181" s="93">
        <f t="shared" si="11"/>
        <v>21</v>
      </c>
      <c r="N181" s="29" t="s">
        <v>615</v>
      </c>
      <c r="O181" s="29" t="s">
        <v>24</v>
      </c>
      <c r="P181" s="29" t="s">
        <v>606</v>
      </c>
      <c r="Q181" s="29" t="s">
        <v>611</v>
      </c>
      <c r="R181" s="29" t="s">
        <v>608</v>
      </c>
      <c r="S181" s="29"/>
    </row>
    <row r="182" spans="1:19" ht="76.5" x14ac:dyDescent="0.25">
      <c r="A182" s="26" t="s">
        <v>1746</v>
      </c>
      <c r="B182" s="26" t="s">
        <v>321</v>
      </c>
      <c r="C182" s="26" t="s">
        <v>406</v>
      </c>
      <c r="D182" s="27">
        <v>37857</v>
      </c>
      <c r="E182" s="26">
        <v>10</v>
      </c>
      <c r="F182" s="26">
        <v>21</v>
      </c>
      <c r="G182" s="26"/>
      <c r="H182" s="26"/>
      <c r="I182" s="26"/>
      <c r="J182" s="26"/>
      <c r="K182" s="26"/>
      <c r="L182" s="93">
        <f t="shared" si="10"/>
        <v>0</v>
      </c>
      <c r="M182" s="93">
        <f t="shared" si="11"/>
        <v>21</v>
      </c>
      <c r="N182" s="34" t="s">
        <v>1739</v>
      </c>
      <c r="O182" s="26" t="s">
        <v>24</v>
      </c>
      <c r="P182" s="26" t="s">
        <v>606</v>
      </c>
      <c r="Q182" s="26" t="s">
        <v>1740</v>
      </c>
      <c r="R182" s="29" t="s">
        <v>1741</v>
      </c>
      <c r="S182" s="26"/>
    </row>
    <row r="183" spans="1:19" ht="38.25" x14ac:dyDescent="0.25">
      <c r="A183" s="28" t="s">
        <v>309</v>
      </c>
      <c r="B183" s="28" t="s">
        <v>310</v>
      </c>
      <c r="C183" s="28" t="s">
        <v>271</v>
      </c>
      <c r="D183" s="30">
        <v>37942</v>
      </c>
      <c r="E183" s="28">
        <v>10</v>
      </c>
      <c r="F183" s="28">
        <v>20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93">
        <f t="shared" si="10"/>
        <v>0</v>
      </c>
      <c r="M183" s="93">
        <f t="shared" si="11"/>
        <v>20</v>
      </c>
      <c r="N183" s="28" t="s">
        <v>311</v>
      </c>
      <c r="O183" s="28" t="s">
        <v>24</v>
      </c>
      <c r="P183" s="28" t="s">
        <v>208</v>
      </c>
      <c r="Q183" s="28" t="s">
        <v>209</v>
      </c>
      <c r="R183" s="29" t="s">
        <v>201</v>
      </c>
      <c r="S183" s="28"/>
    </row>
    <row r="184" spans="1:19" ht="63.75" x14ac:dyDescent="0.25">
      <c r="A184" s="29" t="s">
        <v>1045</v>
      </c>
      <c r="B184" s="29" t="s">
        <v>532</v>
      </c>
      <c r="C184" s="29" t="s">
        <v>38</v>
      </c>
      <c r="D184" s="31">
        <v>37812</v>
      </c>
      <c r="E184" s="29">
        <v>10</v>
      </c>
      <c r="F184" s="32" t="s">
        <v>94</v>
      </c>
      <c r="G184" s="33"/>
      <c r="H184" s="33"/>
      <c r="I184" s="33"/>
      <c r="J184" s="33"/>
      <c r="K184" s="33"/>
      <c r="L184" s="93">
        <f t="shared" si="10"/>
        <v>0</v>
      </c>
      <c r="M184" s="93">
        <f t="shared" si="11"/>
        <v>20</v>
      </c>
      <c r="N184" s="29" t="s">
        <v>1046</v>
      </c>
      <c r="O184" s="29" t="s">
        <v>24</v>
      </c>
      <c r="P184" s="29" t="s">
        <v>606</v>
      </c>
      <c r="Q184" s="29" t="s">
        <v>607</v>
      </c>
      <c r="R184" s="29" t="s">
        <v>608</v>
      </c>
      <c r="S184" s="29"/>
    </row>
    <row r="185" spans="1:19" ht="51" x14ac:dyDescent="0.25">
      <c r="A185" s="29" t="s">
        <v>1058</v>
      </c>
      <c r="B185" s="29" t="s">
        <v>1059</v>
      </c>
      <c r="C185" s="29" t="s">
        <v>1060</v>
      </c>
      <c r="D185" s="31">
        <v>37765</v>
      </c>
      <c r="E185" s="29">
        <v>10</v>
      </c>
      <c r="F185" s="32" t="s">
        <v>94</v>
      </c>
      <c r="G185" s="33"/>
      <c r="H185" s="33"/>
      <c r="I185" s="33"/>
      <c r="J185" s="33"/>
      <c r="K185" s="33"/>
      <c r="L185" s="93">
        <f t="shared" si="10"/>
        <v>0</v>
      </c>
      <c r="M185" s="93">
        <f t="shared" si="11"/>
        <v>20</v>
      </c>
      <c r="N185" s="29" t="s">
        <v>693</v>
      </c>
      <c r="O185" s="29" t="s">
        <v>24</v>
      </c>
      <c r="P185" s="29" t="s">
        <v>606</v>
      </c>
      <c r="Q185" s="29" t="s">
        <v>616</v>
      </c>
      <c r="R185" s="29" t="s">
        <v>608</v>
      </c>
      <c r="S185" s="29"/>
    </row>
    <row r="186" spans="1:19" ht="38.25" x14ac:dyDescent="0.25">
      <c r="A186" s="29" t="s">
        <v>1118</v>
      </c>
      <c r="B186" s="29" t="s">
        <v>815</v>
      </c>
      <c r="C186" s="29" t="s">
        <v>277</v>
      </c>
      <c r="D186" s="31">
        <v>37824</v>
      </c>
      <c r="E186" s="29">
        <v>10</v>
      </c>
      <c r="F186" s="32" t="s">
        <v>94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93">
        <f t="shared" si="10"/>
        <v>0</v>
      </c>
      <c r="M186" s="93">
        <f t="shared" si="11"/>
        <v>20</v>
      </c>
      <c r="N186" s="29" t="s">
        <v>1119</v>
      </c>
      <c r="O186" s="29" t="s">
        <v>24</v>
      </c>
      <c r="P186" s="29" t="s">
        <v>606</v>
      </c>
      <c r="Q186" s="29" t="s">
        <v>991</v>
      </c>
      <c r="R186" s="29" t="s">
        <v>608</v>
      </c>
      <c r="S186" s="29"/>
    </row>
    <row r="187" spans="1:19" ht="63.75" x14ac:dyDescent="0.25">
      <c r="A187" s="26" t="s">
        <v>1001</v>
      </c>
      <c r="B187" s="26" t="s">
        <v>115</v>
      </c>
      <c r="C187" s="26" t="s">
        <v>296</v>
      </c>
      <c r="D187" s="27">
        <v>37608</v>
      </c>
      <c r="E187" s="26">
        <v>10</v>
      </c>
      <c r="F187" s="26">
        <v>20</v>
      </c>
      <c r="G187" s="26"/>
      <c r="H187" s="26"/>
      <c r="I187" s="26"/>
      <c r="J187" s="26"/>
      <c r="K187" s="26"/>
      <c r="L187" s="93">
        <f t="shared" si="10"/>
        <v>0</v>
      </c>
      <c r="M187" s="93">
        <f t="shared" si="11"/>
        <v>20</v>
      </c>
      <c r="N187" s="34" t="s">
        <v>1457</v>
      </c>
      <c r="O187" s="26" t="s">
        <v>24</v>
      </c>
      <c r="P187" s="26" t="s">
        <v>1454</v>
      </c>
      <c r="Q187" s="26" t="s">
        <v>1458</v>
      </c>
      <c r="R187" s="29" t="s">
        <v>1170</v>
      </c>
      <c r="S187" s="26"/>
    </row>
    <row r="188" spans="1:19" ht="76.5" x14ac:dyDescent="0.25">
      <c r="A188" s="26" t="s">
        <v>1643</v>
      </c>
      <c r="B188" s="26" t="s">
        <v>1644</v>
      </c>
      <c r="C188" s="26" t="s">
        <v>375</v>
      </c>
      <c r="D188" s="27">
        <v>37808</v>
      </c>
      <c r="E188" s="26">
        <v>10</v>
      </c>
      <c r="F188" s="26">
        <v>20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93">
        <f t="shared" si="10"/>
        <v>0</v>
      </c>
      <c r="M188" s="93">
        <f t="shared" si="11"/>
        <v>20</v>
      </c>
      <c r="N188" s="34" t="s">
        <v>1645</v>
      </c>
      <c r="O188" s="26" t="s">
        <v>24</v>
      </c>
      <c r="P188" s="26" t="s">
        <v>606</v>
      </c>
      <c r="Q188" s="26" t="s">
        <v>1600</v>
      </c>
      <c r="R188" s="29" t="s">
        <v>1601</v>
      </c>
      <c r="S188" s="26"/>
    </row>
    <row r="189" spans="1:19" ht="63.75" x14ac:dyDescent="0.25">
      <c r="A189" s="26" t="s">
        <v>1707</v>
      </c>
      <c r="B189" s="26" t="s">
        <v>355</v>
      </c>
      <c r="C189" s="26" t="s">
        <v>141</v>
      </c>
      <c r="D189" s="27">
        <v>37910</v>
      </c>
      <c r="E189" s="26">
        <v>10</v>
      </c>
      <c r="F189" s="26">
        <v>20</v>
      </c>
      <c r="G189" s="26"/>
      <c r="H189" s="26"/>
      <c r="I189" s="26"/>
      <c r="J189" s="26"/>
      <c r="K189" s="26"/>
      <c r="L189" s="93">
        <f t="shared" si="10"/>
        <v>0</v>
      </c>
      <c r="M189" s="93">
        <f t="shared" si="11"/>
        <v>20</v>
      </c>
      <c r="N189" s="34" t="s">
        <v>1660</v>
      </c>
      <c r="O189" s="26" t="s">
        <v>24</v>
      </c>
      <c r="P189" s="26" t="s">
        <v>606</v>
      </c>
      <c r="Q189" s="26" t="s">
        <v>1661</v>
      </c>
      <c r="R189" s="29" t="s">
        <v>1652</v>
      </c>
      <c r="S189" s="26"/>
    </row>
    <row r="190" spans="1:19" ht="76.5" x14ac:dyDescent="0.25">
      <c r="A190" s="26" t="s">
        <v>1745</v>
      </c>
      <c r="B190" s="26" t="s">
        <v>241</v>
      </c>
      <c r="C190" s="26" t="s">
        <v>127</v>
      </c>
      <c r="D190" s="27">
        <v>37701</v>
      </c>
      <c r="E190" s="26">
        <v>10</v>
      </c>
      <c r="F190" s="26">
        <v>20</v>
      </c>
      <c r="G190" s="26"/>
      <c r="H190" s="26"/>
      <c r="I190" s="26"/>
      <c r="J190" s="26"/>
      <c r="K190" s="26"/>
      <c r="L190" s="93">
        <f t="shared" si="10"/>
        <v>0</v>
      </c>
      <c r="M190" s="93">
        <f t="shared" si="11"/>
        <v>20</v>
      </c>
      <c r="N190" s="34" t="s">
        <v>1739</v>
      </c>
      <c r="O190" s="26" t="s">
        <v>24</v>
      </c>
      <c r="P190" s="26" t="s">
        <v>606</v>
      </c>
      <c r="Q190" s="26" t="s">
        <v>1740</v>
      </c>
      <c r="R190" s="29" t="s">
        <v>1741</v>
      </c>
      <c r="S190" s="26"/>
    </row>
    <row r="191" spans="1:19" ht="76.5" x14ac:dyDescent="0.25">
      <c r="A191" s="26" t="s">
        <v>1751</v>
      </c>
      <c r="B191" s="26" t="s">
        <v>138</v>
      </c>
      <c r="C191" s="26" t="s">
        <v>38</v>
      </c>
      <c r="D191" s="27">
        <v>37823</v>
      </c>
      <c r="E191" s="26">
        <v>10</v>
      </c>
      <c r="F191" s="26">
        <v>20</v>
      </c>
      <c r="G191" s="26"/>
      <c r="H191" s="26"/>
      <c r="I191" s="26"/>
      <c r="J191" s="26"/>
      <c r="K191" s="26"/>
      <c r="L191" s="93">
        <f t="shared" si="10"/>
        <v>0</v>
      </c>
      <c r="M191" s="93">
        <f t="shared" si="11"/>
        <v>20</v>
      </c>
      <c r="N191" s="34" t="s">
        <v>1739</v>
      </c>
      <c r="O191" s="26" t="s">
        <v>24</v>
      </c>
      <c r="P191" s="26" t="s">
        <v>606</v>
      </c>
      <c r="Q191" s="26" t="s">
        <v>1740</v>
      </c>
      <c r="R191" s="29" t="s">
        <v>1741</v>
      </c>
      <c r="S191" s="26"/>
    </row>
    <row r="192" spans="1:19" ht="76.5" x14ac:dyDescent="0.25">
      <c r="A192" s="26" t="s">
        <v>1756</v>
      </c>
      <c r="B192" s="26" t="s">
        <v>1757</v>
      </c>
      <c r="C192" s="26" t="s">
        <v>109</v>
      </c>
      <c r="D192" s="27">
        <v>37720</v>
      </c>
      <c r="E192" s="26">
        <v>10</v>
      </c>
      <c r="F192" s="26">
        <v>20</v>
      </c>
      <c r="G192" s="26"/>
      <c r="H192" s="26"/>
      <c r="I192" s="26"/>
      <c r="J192" s="26"/>
      <c r="K192" s="26"/>
      <c r="L192" s="93">
        <f t="shared" si="10"/>
        <v>0</v>
      </c>
      <c r="M192" s="93">
        <f t="shared" si="11"/>
        <v>20</v>
      </c>
      <c r="N192" s="34" t="s">
        <v>1739</v>
      </c>
      <c r="O192" s="26" t="s">
        <v>24</v>
      </c>
      <c r="P192" s="26" t="s">
        <v>606</v>
      </c>
      <c r="Q192" s="26" t="s">
        <v>1740</v>
      </c>
      <c r="R192" s="29" t="s">
        <v>1741</v>
      </c>
      <c r="S192" s="26"/>
    </row>
    <row r="193" spans="1:19" ht="63.75" x14ac:dyDescent="0.25">
      <c r="A193" s="28" t="s">
        <v>174</v>
      </c>
      <c r="B193" s="28" t="s">
        <v>175</v>
      </c>
      <c r="C193" s="28" t="s">
        <v>75</v>
      </c>
      <c r="D193" s="30">
        <v>37654</v>
      </c>
      <c r="E193" s="28">
        <v>10</v>
      </c>
      <c r="F193" s="32" t="s">
        <v>124</v>
      </c>
      <c r="G193" s="32" t="s">
        <v>21</v>
      </c>
      <c r="H193" s="32" t="s">
        <v>21</v>
      </c>
      <c r="I193" s="32" t="s">
        <v>21</v>
      </c>
      <c r="J193" s="32" t="s">
        <v>21</v>
      </c>
      <c r="K193" s="32" t="s">
        <v>21</v>
      </c>
      <c r="L193" s="93">
        <f t="shared" si="10"/>
        <v>0</v>
      </c>
      <c r="M193" s="93">
        <f t="shared" si="11"/>
        <v>19</v>
      </c>
      <c r="N193" s="28" t="s">
        <v>23</v>
      </c>
      <c r="O193" s="28" t="s">
        <v>24</v>
      </c>
      <c r="P193" s="28" t="s">
        <v>25</v>
      </c>
      <c r="Q193" s="28" t="s">
        <v>26</v>
      </c>
      <c r="R193" s="29" t="s">
        <v>27</v>
      </c>
      <c r="S193" s="28"/>
    </row>
    <row r="194" spans="1:19" ht="51" x14ac:dyDescent="0.25">
      <c r="A194" s="28" t="s">
        <v>502</v>
      </c>
      <c r="B194" s="28" t="s">
        <v>225</v>
      </c>
      <c r="C194" s="28" t="s">
        <v>216</v>
      </c>
      <c r="D194" s="30">
        <v>37794</v>
      </c>
      <c r="E194" s="28">
        <v>10</v>
      </c>
      <c r="F194" s="28">
        <v>19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93">
        <f t="shared" si="10"/>
        <v>0</v>
      </c>
      <c r="M194" s="93">
        <f t="shared" si="11"/>
        <v>19</v>
      </c>
      <c r="N194" s="28" t="s">
        <v>503</v>
      </c>
      <c r="O194" s="28" t="s">
        <v>24</v>
      </c>
      <c r="P194" s="28" t="s">
        <v>493</v>
      </c>
      <c r="Q194" s="28" t="s">
        <v>494</v>
      </c>
      <c r="R194" s="29" t="s">
        <v>495</v>
      </c>
      <c r="S194" s="28"/>
    </row>
    <row r="195" spans="1:19" ht="51" x14ac:dyDescent="0.25">
      <c r="A195" s="29" t="s">
        <v>1120</v>
      </c>
      <c r="B195" s="29" t="s">
        <v>1034</v>
      </c>
      <c r="C195" s="29" t="s">
        <v>463</v>
      </c>
      <c r="D195" s="31">
        <v>37808</v>
      </c>
      <c r="E195" s="29">
        <v>10</v>
      </c>
      <c r="F195" s="32" t="s">
        <v>124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93">
        <f t="shared" si="10"/>
        <v>0</v>
      </c>
      <c r="M195" s="93">
        <f t="shared" si="11"/>
        <v>19</v>
      </c>
      <c r="N195" s="29" t="s">
        <v>693</v>
      </c>
      <c r="O195" s="29" t="s">
        <v>24</v>
      </c>
      <c r="P195" s="29" t="s">
        <v>606</v>
      </c>
      <c r="Q195" s="29" t="s">
        <v>616</v>
      </c>
      <c r="R195" s="29" t="s">
        <v>608</v>
      </c>
      <c r="S195" s="29"/>
    </row>
    <row r="196" spans="1:19" ht="25.5" x14ac:dyDescent="0.25">
      <c r="A196" s="26" t="s">
        <v>1018</v>
      </c>
      <c r="B196" s="26" t="s">
        <v>725</v>
      </c>
      <c r="C196" s="26" t="s">
        <v>692</v>
      </c>
      <c r="D196" s="27">
        <v>37797</v>
      </c>
      <c r="E196" s="26">
        <v>10</v>
      </c>
      <c r="F196" s="26">
        <v>19</v>
      </c>
      <c r="G196" s="26"/>
      <c r="H196" s="26"/>
      <c r="I196" s="26"/>
      <c r="J196" s="26"/>
      <c r="K196" s="26"/>
      <c r="L196" s="93">
        <f t="shared" si="10"/>
        <v>0</v>
      </c>
      <c r="M196" s="93">
        <f t="shared" si="11"/>
        <v>19</v>
      </c>
      <c r="N196" s="34" t="s">
        <v>1466</v>
      </c>
      <c r="O196" s="26" t="s">
        <v>24</v>
      </c>
      <c r="P196" s="26" t="s">
        <v>1170</v>
      </c>
      <c r="Q196" s="26" t="s">
        <v>1171</v>
      </c>
      <c r="R196" s="29" t="s">
        <v>1170</v>
      </c>
      <c r="S196" s="26"/>
    </row>
    <row r="197" spans="1:19" ht="89.25" x14ac:dyDescent="0.25">
      <c r="A197" s="26" t="s">
        <v>1596</v>
      </c>
      <c r="B197" s="26" t="s">
        <v>62</v>
      </c>
      <c r="C197" s="26" t="s">
        <v>75</v>
      </c>
      <c r="D197" s="27">
        <v>38109</v>
      </c>
      <c r="E197" s="26">
        <v>10</v>
      </c>
      <c r="F197" s="26">
        <v>19</v>
      </c>
      <c r="G197" s="26"/>
      <c r="H197" s="26"/>
      <c r="I197" s="26"/>
      <c r="J197" s="26"/>
      <c r="K197" s="26"/>
      <c r="L197" s="93">
        <f t="shared" ref="L197:L258" si="12">G197+H197+I197+J197+K197</f>
        <v>0</v>
      </c>
      <c r="M197" s="93">
        <f t="shared" ref="M197:M258" si="13">L197+F197</f>
        <v>19</v>
      </c>
      <c r="N197" s="34" t="s">
        <v>1551</v>
      </c>
      <c r="O197" s="26" t="s">
        <v>24</v>
      </c>
      <c r="P197" s="26" t="s">
        <v>606</v>
      </c>
      <c r="Q197" s="26" t="s">
        <v>1552</v>
      </c>
      <c r="R197" s="29" t="s">
        <v>1528</v>
      </c>
      <c r="S197" s="26"/>
    </row>
    <row r="198" spans="1:19" ht="76.5" x14ac:dyDescent="0.25">
      <c r="A198" s="26" t="s">
        <v>1640</v>
      </c>
      <c r="B198" s="26" t="s">
        <v>18</v>
      </c>
      <c r="C198" s="26" t="s">
        <v>85</v>
      </c>
      <c r="D198" s="27">
        <v>37733</v>
      </c>
      <c r="E198" s="26">
        <v>10</v>
      </c>
      <c r="F198" s="26">
        <v>19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93">
        <f t="shared" si="12"/>
        <v>0</v>
      </c>
      <c r="M198" s="93">
        <f t="shared" si="13"/>
        <v>19</v>
      </c>
      <c r="N198" s="34" t="s">
        <v>1599</v>
      </c>
      <c r="O198" s="26" t="s">
        <v>24</v>
      </c>
      <c r="P198" s="26" t="s">
        <v>606</v>
      </c>
      <c r="Q198" s="26" t="s">
        <v>1600</v>
      </c>
      <c r="R198" s="29" t="s">
        <v>1601</v>
      </c>
      <c r="S198" s="26"/>
    </row>
    <row r="199" spans="1:19" ht="63.75" x14ac:dyDescent="0.25">
      <c r="A199" s="26" t="s">
        <v>1693</v>
      </c>
      <c r="B199" s="26" t="s">
        <v>69</v>
      </c>
      <c r="C199" s="26" t="s">
        <v>435</v>
      </c>
      <c r="D199" s="27">
        <v>37736</v>
      </c>
      <c r="E199" s="26">
        <v>10</v>
      </c>
      <c r="F199" s="26">
        <v>19</v>
      </c>
      <c r="G199" s="26"/>
      <c r="H199" s="26"/>
      <c r="I199" s="26"/>
      <c r="J199" s="26"/>
      <c r="K199" s="26"/>
      <c r="L199" s="93">
        <f t="shared" si="12"/>
        <v>0</v>
      </c>
      <c r="M199" s="93">
        <f t="shared" si="13"/>
        <v>19</v>
      </c>
      <c r="N199" s="34" t="s">
        <v>1660</v>
      </c>
      <c r="O199" s="26" t="s">
        <v>24</v>
      </c>
      <c r="P199" s="26" t="s">
        <v>606</v>
      </c>
      <c r="Q199" s="26" t="s">
        <v>1661</v>
      </c>
      <c r="R199" s="29" t="s">
        <v>1652</v>
      </c>
      <c r="S199" s="26"/>
    </row>
    <row r="200" spans="1:19" ht="76.5" x14ac:dyDescent="0.25">
      <c r="A200" s="26" t="s">
        <v>1841</v>
      </c>
      <c r="B200" s="26" t="s">
        <v>725</v>
      </c>
      <c r="C200" s="26" t="s">
        <v>85</v>
      </c>
      <c r="D200" s="27">
        <v>37671</v>
      </c>
      <c r="E200" s="26">
        <v>10</v>
      </c>
      <c r="F200" s="26">
        <v>17</v>
      </c>
      <c r="G200" s="26">
        <v>0</v>
      </c>
      <c r="H200" s="26">
        <v>0</v>
      </c>
      <c r="I200" s="26">
        <v>0</v>
      </c>
      <c r="J200" s="26">
        <v>2</v>
      </c>
      <c r="K200" s="26">
        <v>0</v>
      </c>
      <c r="L200" s="93">
        <f t="shared" si="12"/>
        <v>2</v>
      </c>
      <c r="M200" s="93">
        <f t="shared" si="13"/>
        <v>19</v>
      </c>
      <c r="N200" s="34" t="s">
        <v>1826</v>
      </c>
      <c r="O200" s="26" t="s">
        <v>24</v>
      </c>
      <c r="P200" s="26" t="s">
        <v>606</v>
      </c>
      <c r="Q200" s="26" t="s">
        <v>743</v>
      </c>
      <c r="R200" s="29" t="s">
        <v>1816</v>
      </c>
      <c r="S200" s="26"/>
    </row>
    <row r="201" spans="1:19" ht="63.75" x14ac:dyDescent="0.25">
      <c r="A201" s="28" t="s">
        <v>180</v>
      </c>
      <c r="B201" s="28" t="s">
        <v>181</v>
      </c>
      <c r="C201" s="28" t="s">
        <v>182</v>
      </c>
      <c r="D201" s="30">
        <v>43620</v>
      </c>
      <c r="E201" s="28">
        <v>10</v>
      </c>
      <c r="F201" s="32" t="s">
        <v>135</v>
      </c>
      <c r="G201" s="32" t="s">
        <v>21</v>
      </c>
      <c r="H201" s="32" t="s">
        <v>21</v>
      </c>
      <c r="I201" s="32" t="s">
        <v>21</v>
      </c>
      <c r="J201" s="32" t="s">
        <v>58</v>
      </c>
      <c r="K201" s="32" t="s">
        <v>21</v>
      </c>
      <c r="L201" s="93">
        <f t="shared" si="12"/>
        <v>1</v>
      </c>
      <c r="M201" s="93">
        <f t="shared" si="13"/>
        <v>18</v>
      </c>
      <c r="N201" s="28" t="s">
        <v>23</v>
      </c>
      <c r="O201" s="28" t="s">
        <v>24</v>
      </c>
      <c r="P201" s="28" t="s">
        <v>25</v>
      </c>
      <c r="Q201" s="28" t="s">
        <v>26</v>
      </c>
      <c r="R201" s="29" t="s">
        <v>27</v>
      </c>
      <c r="S201" s="28"/>
    </row>
    <row r="202" spans="1:19" ht="89.25" x14ac:dyDescent="0.25">
      <c r="A202" s="29" t="s">
        <v>728</v>
      </c>
      <c r="B202" s="29" t="s">
        <v>557</v>
      </c>
      <c r="C202" s="29" t="s">
        <v>121</v>
      </c>
      <c r="D202" s="31">
        <v>37868</v>
      </c>
      <c r="E202" s="29">
        <v>10</v>
      </c>
      <c r="F202" s="32" t="s">
        <v>20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93">
        <f t="shared" si="12"/>
        <v>0</v>
      </c>
      <c r="M202" s="93">
        <f t="shared" si="13"/>
        <v>18</v>
      </c>
      <c r="N202" s="29" t="s">
        <v>653</v>
      </c>
      <c r="O202" s="29" t="s">
        <v>24</v>
      </c>
      <c r="P202" s="29" t="s">
        <v>606</v>
      </c>
      <c r="Q202" s="29" t="s">
        <v>607</v>
      </c>
      <c r="R202" s="29" t="s">
        <v>608</v>
      </c>
      <c r="S202" s="29"/>
    </row>
    <row r="203" spans="1:19" ht="127.5" x14ac:dyDescent="0.25">
      <c r="A203" s="29" t="s">
        <v>988</v>
      </c>
      <c r="B203" s="29" t="s">
        <v>989</v>
      </c>
      <c r="C203" s="29" t="s">
        <v>121</v>
      </c>
      <c r="D203" s="31">
        <v>37881</v>
      </c>
      <c r="E203" s="29">
        <v>10</v>
      </c>
      <c r="F203" s="32" t="s">
        <v>20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93">
        <f t="shared" si="12"/>
        <v>0</v>
      </c>
      <c r="M203" s="93">
        <f t="shared" si="13"/>
        <v>18</v>
      </c>
      <c r="N203" s="29" t="s">
        <v>990</v>
      </c>
      <c r="O203" s="29" t="s">
        <v>24</v>
      </c>
      <c r="P203" s="29" t="s">
        <v>606</v>
      </c>
      <c r="Q203" s="29" t="s">
        <v>991</v>
      </c>
      <c r="R203" s="29" t="s">
        <v>608</v>
      </c>
      <c r="S203" s="29"/>
    </row>
    <row r="204" spans="1:19" ht="114.75" x14ac:dyDescent="0.25">
      <c r="A204" s="26" t="s">
        <v>1591</v>
      </c>
      <c r="B204" s="26" t="s">
        <v>1022</v>
      </c>
      <c r="C204" s="26" t="s">
        <v>85</v>
      </c>
      <c r="D204" s="27">
        <v>43603</v>
      </c>
      <c r="E204" s="26">
        <v>10</v>
      </c>
      <c r="F204" s="26">
        <v>18</v>
      </c>
      <c r="G204" s="26">
        <v>0</v>
      </c>
      <c r="H204" s="26">
        <v>0</v>
      </c>
      <c r="I204" s="26">
        <v>0</v>
      </c>
      <c r="J204" s="26">
        <v>0</v>
      </c>
      <c r="K204" s="26">
        <v>0</v>
      </c>
      <c r="L204" s="93">
        <f t="shared" si="12"/>
        <v>0</v>
      </c>
      <c r="M204" s="93">
        <f t="shared" si="13"/>
        <v>18</v>
      </c>
      <c r="N204" s="34" t="s">
        <v>801</v>
      </c>
      <c r="O204" s="26" t="s">
        <v>24</v>
      </c>
      <c r="P204" s="26" t="s">
        <v>606</v>
      </c>
      <c r="Q204" s="26" t="s">
        <v>1541</v>
      </c>
      <c r="R204" s="29" t="s">
        <v>1528</v>
      </c>
      <c r="S204" s="26"/>
    </row>
    <row r="205" spans="1:19" ht="76.5" x14ac:dyDescent="0.25">
      <c r="A205" s="26" t="s">
        <v>1623</v>
      </c>
      <c r="B205" s="26" t="s">
        <v>29</v>
      </c>
      <c r="C205" s="26" t="s">
        <v>296</v>
      </c>
      <c r="D205" s="27">
        <v>37724</v>
      </c>
      <c r="E205" s="26">
        <v>10</v>
      </c>
      <c r="F205" s="26">
        <v>18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93">
        <f t="shared" si="12"/>
        <v>0</v>
      </c>
      <c r="M205" s="93">
        <f t="shared" si="13"/>
        <v>18</v>
      </c>
      <c r="N205" s="34" t="s">
        <v>1599</v>
      </c>
      <c r="O205" s="26" t="s">
        <v>24</v>
      </c>
      <c r="P205" s="26" t="s">
        <v>606</v>
      </c>
      <c r="Q205" s="26" t="s">
        <v>1600</v>
      </c>
      <c r="R205" s="29" t="s">
        <v>1601</v>
      </c>
      <c r="S205" s="26"/>
    </row>
    <row r="206" spans="1:19" ht="38.25" x14ac:dyDescent="0.25">
      <c r="A206" s="26" t="s">
        <v>1665</v>
      </c>
      <c r="B206" s="26" t="s">
        <v>126</v>
      </c>
      <c r="C206" s="26" t="s">
        <v>127</v>
      </c>
      <c r="D206" s="27">
        <v>37757</v>
      </c>
      <c r="E206" s="26">
        <v>10</v>
      </c>
      <c r="F206" s="26">
        <v>18</v>
      </c>
      <c r="G206" s="26"/>
      <c r="H206" s="26"/>
      <c r="I206" s="26"/>
      <c r="J206" s="26"/>
      <c r="K206" s="26"/>
      <c r="L206" s="93">
        <f t="shared" si="12"/>
        <v>0</v>
      </c>
      <c r="M206" s="93">
        <f t="shared" si="13"/>
        <v>18</v>
      </c>
      <c r="N206" s="34" t="s">
        <v>1666</v>
      </c>
      <c r="O206" s="26" t="s">
        <v>24</v>
      </c>
      <c r="P206" s="26" t="s">
        <v>606</v>
      </c>
      <c r="Q206" s="26" t="s">
        <v>1661</v>
      </c>
      <c r="R206" s="29" t="s">
        <v>1652</v>
      </c>
      <c r="S206" s="26"/>
    </row>
    <row r="207" spans="1:19" ht="76.5" x14ac:dyDescent="0.25">
      <c r="A207" s="26" t="s">
        <v>1880</v>
      </c>
      <c r="B207" s="26" t="s">
        <v>1881</v>
      </c>
      <c r="C207" s="26" t="s">
        <v>1882</v>
      </c>
      <c r="D207" s="27">
        <v>37879</v>
      </c>
      <c r="E207" s="26">
        <v>10</v>
      </c>
      <c r="F207" s="26">
        <v>18</v>
      </c>
      <c r="G207" s="26"/>
      <c r="H207" s="26"/>
      <c r="I207" s="26"/>
      <c r="J207" s="26"/>
      <c r="K207" s="26"/>
      <c r="L207" s="93">
        <f t="shared" si="12"/>
        <v>0</v>
      </c>
      <c r="M207" s="93">
        <f t="shared" si="13"/>
        <v>18</v>
      </c>
      <c r="N207" s="34" t="s">
        <v>1883</v>
      </c>
      <c r="O207" s="26" t="s">
        <v>24</v>
      </c>
      <c r="P207" s="26" t="s">
        <v>1874</v>
      </c>
      <c r="Q207" s="26" t="s">
        <v>1884</v>
      </c>
      <c r="R207" s="29" t="s">
        <v>1876</v>
      </c>
      <c r="S207" s="26"/>
    </row>
    <row r="208" spans="1:19" ht="63.75" x14ac:dyDescent="0.25">
      <c r="A208" s="28" t="s">
        <v>133</v>
      </c>
      <c r="B208" s="28" t="s">
        <v>134</v>
      </c>
      <c r="C208" s="28" t="s">
        <v>130</v>
      </c>
      <c r="D208" s="30">
        <v>37537</v>
      </c>
      <c r="E208" s="28">
        <v>10</v>
      </c>
      <c r="F208" s="32" t="s">
        <v>135</v>
      </c>
      <c r="G208" s="32" t="s">
        <v>21</v>
      </c>
      <c r="H208" s="32" t="s">
        <v>21</v>
      </c>
      <c r="I208" s="32" t="s">
        <v>21</v>
      </c>
      <c r="J208" s="32" t="s">
        <v>21</v>
      </c>
      <c r="K208" s="32" t="s">
        <v>21</v>
      </c>
      <c r="L208" s="93">
        <f t="shared" si="12"/>
        <v>0</v>
      </c>
      <c r="M208" s="93">
        <f t="shared" si="13"/>
        <v>17</v>
      </c>
      <c r="N208" s="28" t="s">
        <v>23</v>
      </c>
      <c r="O208" s="28" t="s">
        <v>24</v>
      </c>
      <c r="P208" s="28" t="s">
        <v>25</v>
      </c>
      <c r="Q208" s="28" t="s">
        <v>26</v>
      </c>
      <c r="R208" s="29" t="s">
        <v>27</v>
      </c>
      <c r="S208" s="28"/>
    </row>
    <row r="209" spans="1:19" ht="63.75" x14ac:dyDescent="0.25">
      <c r="A209" s="28" t="s">
        <v>488</v>
      </c>
      <c r="B209" s="28" t="s">
        <v>29</v>
      </c>
      <c r="C209" s="28" t="s">
        <v>489</v>
      </c>
      <c r="D209" s="30">
        <v>37934</v>
      </c>
      <c r="E209" s="28">
        <v>10</v>
      </c>
      <c r="F209" s="32" t="s">
        <v>135</v>
      </c>
      <c r="G209" s="32" t="s">
        <v>21</v>
      </c>
      <c r="H209" s="32" t="s">
        <v>21</v>
      </c>
      <c r="I209" s="32" t="s">
        <v>21</v>
      </c>
      <c r="J209" s="32" t="s">
        <v>21</v>
      </c>
      <c r="K209" s="32" t="s">
        <v>21</v>
      </c>
      <c r="L209" s="93">
        <f t="shared" si="12"/>
        <v>0</v>
      </c>
      <c r="M209" s="93">
        <f t="shared" si="13"/>
        <v>17</v>
      </c>
      <c r="N209" s="28" t="s">
        <v>432</v>
      </c>
      <c r="O209" s="28" t="s">
        <v>24</v>
      </c>
      <c r="P209" s="28" t="s">
        <v>426</v>
      </c>
      <c r="Q209" s="28" t="s">
        <v>433</v>
      </c>
      <c r="R209" s="29" t="s">
        <v>428</v>
      </c>
      <c r="S209" s="28"/>
    </row>
    <row r="210" spans="1:19" ht="51" x14ac:dyDescent="0.25">
      <c r="A210" s="29" t="s">
        <v>748</v>
      </c>
      <c r="B210" s="29" t="s">
        <v>98</v>
      </c>
      <c r="C210" s="29" t="s">
        <v>49</v>
      </c>
      <c r="D210" s="31">
        <v>37830</v>
      </c>
      <c r="E210" s="29">
        <v>10</v>
      </c>
      <c r="F210" s="32" t="s">
        <v>135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93">
        <f t="shared" si="12"/>
        <v>0</v>
      </c>
      <c r="M210" s="93">
        <f t="shared" si="13"/>
        <v>17</v>
      </c>
      <c r="N210" s="29" t="s">
        <v>693</v>
      </c>
      <c r="O210" s="29" t="s">
        <v>24</v>
      </c>
      <c r="P210" s="29" t="s">
        <v>606</v>
      </c>
      <c r="Q210" s="29" t="s">
        <v>607</v>
      </c>
      <c r="R210" s="29" t="s">
        <v>608</v>
      </c>
      <c r="S210" s="29"/>
    </row>
    <row r="211" spans="1:19" ht="76.5" x14ac:dyDescent="0.25">
      <c r="A211" s="29" t="s">
        <v>822</v>
      </c>
      <c r="B211" s="29" t="s">
        <v>823</v>
      </c>
      <c r="C211" s="29" t="s">
        <v>385</v>
      </c>
      <c r="D211" s="31">
        <v>37643</v>
      </c>
      <c r="E211" s="29">
        <v>10</v>
      </c>
      <c r="F211" s="32" t="s">
        <v>135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93">
        <f t="shared" si="12"/>
        <v>0</v>
      </c>
      <c r="M211" s="93">
        <f t="shared" si="13"/>
        <v>17</v>
      </c>
      <c r="N211" s="29" t="s">
        <v>610</v>
      </c>
      <c r="O211" s="29" t="s">
        <v>24</v>
      </c>
      <c r="P211" s="29" t="s">
        <v>606</v>
      </c>
      <c r="Q211" s="29" t="s">
        <v>607</v>
      </c>
      <c r="R211" s="29" t="s">
        <v>608</v>
      </c>
      <c r="S211" s="29"/>
    </row>
    <row r="212" spans="1:19" ht="63.75" x14ac:dyDescent="0.25">
      <c r="A212" s="29" t="s">
        <v>978</v>
      </c>
      <c r="B212" s="29" t="s">
        <v>101</v>
      </c>
      <c r="C212" s="29" t="s">
        <v>271</v>
      </c>
      <c r="D212" s="31">
        <v>37631</v>
      </c>
      <c r="E212" s="29">
        <v>10</v>
      </c>
      <c r="F212" s="32" t="s">
        <v>135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93">
        <f t="shared" si="12"/>
        <v>0</v>
      </c>
      <c r="M212" s="93">
        <f t="shared" si="13"/>
        <v>17</v>
      </c>
      <c r="N212" s="29" t="s">
        <v>979</v>
      </c>
      <c r="O212" s="29" t="s">
        <v>24</v>
      </c>
      <c r="P212" s="29" t="s">
        <v>482</v>
      </c>
      <c r="Q212" s="29" t="s">
        <v>980</v>
      </c>
      <c r="R212" s="29" t="s">
        <v>608</v>
      </c>
      <c r="S212" s="29"/>
    </row>
    <row r="213" spans="1:19" ht="63.75" x14ac:dyDescent="0.25">
      <c r="A213" s="29" t="s">
        <v>1027</v>
      </c>
      <c r="B213" s="29" t="s">
        <v>415</v>
      </c>
      <c r="C213" s="29" t="s">
        <v>396</v>
      </c>
      <c r="D213" s="31">
        <v>37852</v>
      </c>
      <c r="E213" s="29">
        <v>10</v>
      </c>
      <c r="F213" s="32" t="s">
        <v>135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93">
        <f t="shared" si="12"/>
        <v>0</v>
      </c>
      <c r="M213" s="93">
        <f t="shared" si="13"/>
        <v>17</v>
      </c>
      <c r="N213" s="29" t="s">
        <v>1028</v>
      </c>
      <c r="O213" s="29" t="s">
        <v>24</v>
      </c>
      <c r="P213" s="29" t="s">
        <v>606</v>
      </c>
      <c r="Q213" s="29" t="s">
        <v>1029</v>
      </c>
      <c r="R213" s="29" t="s">
        <v>608</v>
      </c>
      <c r="S213" s="29"/>
    </row>
    <row r="214" spans="1:19" ht="38.25" x14ac:dyDescent="0.25">
      <c r="A214" s="29" t="s">
        <v>1047</v>
      </c>
      <c r="B214" s="29" t="s">
        <v>725</v>
      </c>
      <c r="C214" s="29" t="s">
        <v>85</v>
      </c>
      <c r="D214" s="31">
        <v>37643</v>
      </c>
      <c r="E214" s="29">
        <v>10</v>
      </c>
      <c r="F214" s="32" t="s">
        <v>135</v>
      </c>
      <c r="G214" s="33"/>
      <c r="H214" s="33"/>
      <c r="I214" s="33"/>
      <c r="J214" s="33"/>
      <c r="K214" s="33"/>
      <c r="L214" s="93">
        <f t="shared" si="12"/>
        <v>0</v>
      </c>
      <c r="M214" s="93">
        <f t="shared" si="13"/>
        <v>17</v>
      </c>
      <c r="N214" s="29" t="s">
        <v>1048</v>
      </c>
      <c r="O214" s="29" t="s">
        <v>24</v>
      </c>
      <c r="P214" s="29" t="s">
        <v>606</v>
      </c>
      <c r="Q214" s="29" t="s">
        <v>607</v>
      </c>
      <c r="R214" s="29" t="s">
        <v>608</v>
      </c>
      <c r="S214" s="29"/>
    </row>
    <row r="215" spans="1:19" ht="51" x14ac:dyDescent="0.25">
      <c r="A215" s="26" t="s">
        <v>1274</v>
      </c>
      <c r="B215" s="26" t="s">
        <v>134</v>
      </c>
      <c r="C215" s="26" t="s">
        <v>85</v>
      </c>
      <c r="D215" s="27">
        <v>37740</v>
      </c>
      <c r="E215" s="26">
        <v>10</v>
      </c>
      <c r="F215" s="26">
        <v>17</v>
      </c>
      <c r="G215" s="26"/>
      <c r="H215" s="26"/>
      <c r="I215" s="26"/>
      <c r="J215" s="26"/>
      <c r="K215" s="26"/>
      <c r="L215" s="93">
        <f t="shared" si="12"/>
        <v>0</v>
      </c>
      <c r="M215" s="93">
        <f t="shared" si="13"/>
        <v>17</v>
      </c>
      <c r="N215" s="34" t="s">
        <v>1169</v>
      </c>
      <c r="O215" s="26" t="s">
        <v>24</v>
      </c>
      <c r="P215" s="26" t="s">
        <v>1170</v>
      </c>
      <c r="Q215" s="26" t="s">
        <v>1171</v>
      </c>
      <c r="R215" s="29" t="s">
        <v>1170</v>
      </c>
      <c r="S215" s="26"/>
    </row>
    <row r="216" spans="1:19" x14ac:dyDescent="0.25">
      <c r="A216" s="26" t="s">
        <v>1511</v>
      </c>
      <c r="B216" s="26" t="s">
        <v>241</v>
      </c>
      <c r="C216" s="26" t="s">
        <v>1401</v>
      </c>
      <c r="D216" s="27">
        <v>37760</v>
      </c>
      <c r="E216" s="26">
        <v>10</v>
      </c>
      <c r="F216" s="26">
        <v>17</v>
      </c>
      <c r="G216" s="26"/>
      <c r="H216" s="26"/>
      <c r="I216" s="26"/>
      <c r="J216" s="26"/>
      <c r="K216" s="26"/>
      <c r="L216" s="93">
        <f t="shared" si="12"/>
        <v>0</v>
      </c>
      <c r="M216" s="93">
        <f t="shared" si="13"/>
        <v>17</v>
      </c>
      <c r="N216" s="34" t="s">
        <v>1512</v>
      </c>
      <c r="O216" s="26" t="s">
        <v>24</v>
      </c>
      <c r="P216" s="26" t="s">
        <v>1295</v>
      </c>
      <c r="Q216" s="26" t="s">
        <v>1513</v>
      </c>
      <c r="R216" s="29" t="s">
        <v>1170</v>
      </c>
      <c r="S216" s="26"/>
    </row>
    <row r="217" spans="1:19" ht="114.75" x14ac:dyDescent="0.25">
      <c r="A217" s="26" t="s">
        <v>1592</v>
      </c>
      <c r="B217" s="26" t="s">
        <v>185</v>
      </c>
      <c r="C217" s="26" t="s">
        <v>375</v>
      </c>
      <c r="D217" s="27">
        <v>37762</v>
      </c>
      <c r="E217" s="26">
        <v>10</v>
      </c>
      <c r="F217" s="26">
        <v>17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  <c r="L217" s="93">
        <f t="shared" si="12"/>
        <v>0</v>
      </c>
      <c r="M217" s="93">
        <f t="shared" si="13"/>
        <v>17</v>
      </c>
      <c r="N217" s="34" t="s">
        <v>801</v>
      </c>
      <c r="O217" s="26" t="s">
        <v>24</v>
      </c>
      <c r="P217" s="26" t="s">
        <v>606</v>
      </c>
      <c r="Q217" s="26" t="s">
        <v>1541</v>
      </c>
      <c r="R217" s="29" t="s">
        <v>1528</v>
      </c>
      <c r="S217" s="26"/>
    </row>
    <row r="218" spans="1:19" ht="76.5" x14ac:dyDescent="0.25">
      <c r="A218" s="26" t="s">
        <v>1636</v>
      </c>
      <c r="B218" s="26" t="s">
        <v>152</v>
      </c>
      <c r="C218" s="26" t="s">
        <v>156</v>
      </c>
      <c r="D218" s="27">
        <v>38001</v>
      </c>
      <c r="E218" s="26">
        <v>10</v>
      </c>
      <c r="F218" s="26">
        <v>17</v>
      </c>
      <c r="G218" s="26"/>
      <c r="H218" s="26"/>
      <c r="I218" s="26"/>
      <c r="J218" s="26"/>
      <c r="K218" s="26"/>
      <c r="L218" s="93">
        <f t="shared" si="12"/>
        <v>0</v>
      </c>
      <c r="M218" s="93">
        <f t="shared" si="13"/>
        <v>17</v>
      </c>
      <c r="N218" s="34" t="s">
        <v>1614</v>
      </c>
      <c r="O218" s="26" t="s">
        <v>24</v>
      </c>
      <c r="P218" s="26" t="s">
        <v>606</v>
      </c>
      <c r="Q218" s="26" t="s">
        <v>1600</v>
      </c>
      <c r="R218" s="29" t="s">
        <v>1601</v>
      </c>
      <c r="S218" s="26"/>
    </row>
    <row r="219" spans="1:19" ht="76.5" x14ac:dyDescent="0.25">
      <c r="A219" s="26" t="s">
        <v>1639</v>
      </c>
      <c r="B219" s="26" t="s">
        <v>1367</v>
      </c>
      <c r="C219" s="26" t="s">
        <v>308</v>
      </c>
      <c r="D219" s="27">
        <v>43819</v>
      </c>
      <c r="E219" s="26">
        <v>10</v>
      </c>
      <c r="F219" s="26">
        <v>17</v>
      </c>
      <c r="G219" s="26"/>
      <c r="H219" s="26"/>
      <c r="I219" s="26"/>
      <c r="J219" s="26"/>
      <c r="K219" s="26"/>
      <c r="L219" s="93">
        <f t="shared" si="12"/>
        <v>0</v>
      </c>
      <c r="M219" s="93">
        <f t="shared" si="13"/>
        <v>17</v>
      </c>
      <c r="N219" s="34" t="s">
        <v>1609</v>
      </c>
      <c r="O219" s="26" t="s">
        <v>24</v>
      </c>
      <c r="P219" s="26" t="s">
        <v>606</v>
      </c>
      <c r="Q219" s="26" t="s">
        <v>1612</v>
      </c>
      <c r="R219" s="29" t="s">
        <v>1601</v>
      </c>
      <c r="S219" s="26"/>
    </row>
    <row r="220" spans="1:19" ht="76.5" x14ac:dyDescent="0.25">
      <c r="A220" s="26" t="s">
        <v>1753</v>
      </c>
      <c r="B220" s="26" t="s">
        <v>393</v>
      </c>
      <c r="C220" s="26" t="s">
        <v>127</v>
      </c>
      <c r="D220" s="27">
        <v>37939</v>
      </c>
      <c r="E220" s="26">
        <v>10</v>
      </c>
      <c r="F220" s="26">
        <v>17</v>
      </c>
      <c r="G220" s="26"/>
      <c r="H220" s="26"/>
      <c r="I220" s="26"/>
      <c r="J220" s="26"/>
      <c r="K220" s="26"/>
      <c r="L220" s="93">
        <f t="shared" si="12"/>
        <v>0</v>
      </c>
      <c r="M220" s="93">
        <f t="shared" si="13"/>
        <v>17</v>
      </c>
      <c r="N220" s="34" t="s">
        <v>1739</v>
      </c>
      <c r="O220" s="26" t="s">
        <v>24</v>
      </c>
      <c r="P220" s="26" t="s">
        <v>606</v>
      </c>
      <c r="Q220" s="26" t="s">
        <v>1740</v>
      </c>
      <c r="R220" s="29" t="s">
        <v>1741</v>
      </c>
      <c r="S220" s="26"/>
    </row>
    <row r="221" spans="1:19" ht="63.75" x14ac:dyDescent="0.25">
      <c r="A221" s="28" t="s">
        <v>177</v>
      </c>
      <c r="B221" s="28" t="s">
        <v>178</v>
      </c>
      <c r="C221" s="28" t="s">
        <v>179</v>
      </c>
      <c r="D221" s="30">
        <v>37670</v>
      </c>
      <c r="E221" s="28">
        <v>10</v>
      </c>
      <c r="F221" s="32" t="s">
        <v>57</v>
      </c>
      <c r="G221" s="32" t="s">
        <v>21</v>
      </c>
      <c r="H221" s="32" t="s">
        <v>21</v>
      </c>
      <c r="I221" s="32" t="s">
        <v>21</v>
      </c>
      <c r="J221" s="32" t="s">
        <v>21</v>
      </c>
      <c r="K221" s="32" t="s">
        <v>21</v>
      </c>
      <c r="L221" s="93">
        <f t="shared" si="12"/>
        <v>0</v>
      </c>
      <c r="M221" s="93">
        <f t="shared" si="13"/>
        <v>16</v>
      </c>
      <c r="N221" s="28" t="s">
        <v>23</v>
      </c>
      <c r="O221" s="28" t="s">
        <v>24</v>
      </c>
      <c r="P221" s="28" t="s">
        <v>25</v>
      </c>
      <c r="Q221" s="28" t="s">
        <v>26</v>
      </c>
      <c r="R221" s="29" t="s">
        <v>27</v>
      </c>
      <c r="S221" s="28"/>
    </row>
    <row r="222" spans="1:19" ht="51" x14ac:dyDescent="0.25">
      <c r="A222" s="29" t="s">
        <v>995</v>
      </c>
      <c r="B222" s="29" t="s">
        <v>563</v>
      </c>
      <c r="C222" s="29" t="s">
        <v>141</v>
      </c>
      <c r="D222" s="31">
        <v>37650</v>
      </c>
      <c r="E222" s="29">
        <v>10</v>
      </c>
      <c r="F222" s="32" t="s">
        <v>57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93">
        <f t="shared" si="12"/>
        <v>0</v>
      </c>
      <c r="M222" s="93">
        <f t="shared" si="13"/>
        <v>16</v>
      </c>
      <c r="N222" s="29" t="s">
        <v>615</v>
      </c>
      <c r="O222" s="29" t="s">
        <v>24</v>
      </c>
      <c r="P222" s="29" t="s">
        <v>606</v>
      </c>
      <c r="Q222" s="29" t="s">
        <v>699</v>
      </c>
      <c r="R222" s="29" t="s">
        <v>608</v>
      </c>
      <c r="S222" s="29"/>
    </row>
    <row r="223" spans="1:19" ht="38.25" x14ac:dyDescent="0.25">
      <c r="A223" s="29" t="s">
        <v>1084</v>
      </c>
      <c r="B223" s="29" t="s">
        <v>115</v>
      </c>
      <c r="C223" s="29" t="s">
        <v>85</v>
      </c>
      <c r="D223" s="31">
        <v>37675</v>
      </c>
      <c r="E223" s="29">
        <v>10</v>
      </c>
      <c r="F223" s="32" t="s">
        <v>57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93">
        <f t="shared" si="12"/>
        <v>0</v>
      </c>
      <c r="M223" s="93">
        <f t="shared" si="13"/>
        <v>16</v>
      </c>
      <c r="N223" s="29" t="s">
        <v>727</v>
      </c>
      <c r="O223" s="29" t="s">
        <v>24</v>
      </c>
      <c r="P223" s="29" t="s">
        <v>606</v>
      </c>
      <c r="Q223" s="29" t="s">
        <v>607</v>
      </c>
      <c r="R223" s="29" t="s">
        <v>608</v>
      </c>
      <c r="S223" s="29"/>
    </row>
    <row r="224" spans="1:19" ht="114.75" x14ac:dyDescent="0.25">
      <c r="A224" s="26" t="s">
        <v>1558</v>
      </c>
      <c r="B224" s="26" t="s">
        <v>657</v>
      </c>
      <c r="C224" s="26" t="s">
        <v>1559</v>
      </c>
      <c r="D224" s="27">
        <v>37658</v>
      </c>
      <c r="E224" s="26">
        <v>10</v>
      </c>
      <c r="F224" s="26">
        <v>16</v>
      </c>
      <c r="G224" s="26">
        <v>0</v>
      </c>
      <c r="H224" s="26">
        <v>0</v>
      </c>
      <c r="I224" s="26">
        <v>0</v>
      </c>
      <c r="J224" s="26">
        <v>0</v>
      </c>
      <c r="K224" s="26">
        <v>0</v>
      </c>
      <c r="L224" s="93">
        <f t="shared" si="12"/>
        <v>0</v>
      </c>
      <c r="M224" s="93">
        <f t="shared" si="13"/>
        <v>16</v>
      </c>
      <c r="N224" s="34" t="s">
        <v>801</v>
      </c>
      <c r="O224" s="26" t="s">
        <v>24</v>
      </c>
      <c r="P224" s="26" t="s">
        <v>606</v>
      </c>
      <c r="Q224" s="26" t="s">
        <v>676</v>
      </c>
      <c r="R224" s="29" t="s">
        <v>1528</v>
      </c>
      <c r="S224" s="26"/>
    </row>
    <row r="225" spans="1:19" ht="89.25" x14ac:dyDescent="0.25">
      <c r="A225" s="26" t="s">
        <v>1572</v>
      </c>
      <c r="B225" s="26" t="s">
        <v>181</v>
      </c>
      <c r="C225" s="26" t="s">
        <v>882</v>
      </c>
      <c r="D225" s="27">
        <v>38106</v>
      </c>
      <c r="E225" s="26">
        <v>10</v>
      </c>
      <c r="F225" s="26">
        <v>16</v>
      </c>
      <c r="G225" s="26"/>
      <c r="H225" s="26"/>
      <c r="I225" s="26"/>
      <c r="J225" s="26"/>
      <c r="K225" s="26"/>
      <c r="L225" s="93">
        <f t="shared" si="12"/>
        <v>0</v>
      </c>
      <c r="M225" s="93">
        <f t="shared" si="13"/>
        <v>16</v>
      </c>
      <c r="N225" s="34" t="s">
        <v>1551</v>
      </c>
      <c r="O225" s="26" t="s">
        <v>24</v>
      </c>
      <c r="P225" s="26" t="s">
        <v>606</v>
      </c>
      <c r="Q225" s="26" t="s">
        <v>1552</v>
      </c>
      <c r="R225" s="29" t="s">
        <v>1528</v>
      </c>
      <c r="S225" s="26"/>
    </row>
    <row r="226" spans="1:19" ht="63.75" x14ac:dyDescent="0.25">
      <c r="A226" s="26" t="s">
        <v>1621</v>
      </c>
      <c r="B226" s="26" t="s">
        <v>81</v>
      </c>
      <c r="C226" s="26" t="s">
        <v>63</v>
      </c>
      <c r="D226" s="27">
        <v>37698</v>
      </c>
      <c r="E226" s="26">
        <v>10</v>
      </c>
      <c r="F226" s="26">
        <v>16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93">
        <f t="shared" si="12"/>
        <v>0</v>
      </c>
      <c r="M226" s="93">
        <f t="shared" si="13"/>
        <v>16</v>
      </c>
      <c r="N226" s="34" t="s">
        <v>1622</v>
      </c>
      <c r="O226" s="26" t="s">
        <v>24</v>
      </c>
      <c r="P226" s="26" t="s">
        <v>606</v>
      </c>
      <c r="Q226" s="26" t="s">
        <v>1600</v>
      </c>
      <c r="R226" s="29" t="s">
        <v>1601</v>
      </c>
      <c r="S226" s="26"/>
    </row>
    <row r="227" spans="1:19" ht="76.5" x14ac:dyDescent="0.25">
      <c r="A227" s="26" t="s">
        <v>1625</v>
      </c>
      <c r="B227" s="26" t="s">
        <v>1626</v>
      </c>
      <c r="C227" s="26" t="s">
        <v>806</v>
      </c>
      <c r="D227" s="27">
        <v>37797</v>
      </c>
      <c r="E227" s="26">
        <v>10</v>
      </c>
      <c r="F227" s="26">
        <v>16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93">
        <f t="shared" si="12"/>
        <v>0</v>
      </c>
      <c r="M227" s="93">
        <f t="shared" si="13"/>
        <v>16</v>
      </c>
      <c r="N227" s="34" t="s">
        <v>1627</v>
      </c>
      <c r="O227" s="26" t="s">
        <v>24</v>
      </c>
      <c r="P227" s="26" t="s">
        <v>606</v>
      </c>
      <c r="Q227" s="26" t="s">
        <v>1612</v>
      </c>
      <c r="R227" s="29" t="s">
        <v>1601</v>
      </c>
      <c r="S227" s="26"/>
    </row>
    <row r="228" spans="1:19" ht="38.25" x14ac:dyDescent="0.25">
      <c r="A228" s="26" t="s">
        <v>1722</v>
      </c>
      <c r="B228" s="26" t="s">
        <v>584</v>
      </c>
      <c r="C228" s="26" t="s">
        <v>806</v>
      </c>
      <c r="D228" s="27">
        <v>37795</v>
      </c>
      <c r="E228" s="26">
        <v>10</v>
      </c>
      <c r="F228" s="26">
        <v>16</v>
      </c>
      <c r="G228" s="26"/>
      <c r="H228" s="26"/>
      <c r="I228" s="26"/>
      <c r="J228" s="26"/>
      <c r="K228" s="26"/>
      <c r="L228" s="93">
        <f t="shared" si="12"/>
        <v>0</v>
      </c>
      <c r="M228" s="93">
        <f t="shared" si="13"/>
        <v>16</v>
      </c>
      <c r="N228" s="34" t="s">
        <v>1723</v>
      </c>
      <c r="O228" s="26" t="s">
        <v>24</v>
      </c>
      <c r="P228" s="26" t="s">
        <v>606</v>
      </c>
      <c r="Q228" s="26" t="s">
        <v>1655</v>
      </c>
      <c r="R228" s="29" t="s">
        <v>1652</v>
      </c>
      <c r="S228" s="26"/>
    </row>
    <row r="229" spans="1:19" ht="51" x14ac:dyDescent="0.25">
      <c r="A229" s="28" t="s">
        <v>402</v>
      </c>
      <c r="B229" s="28" t="s">
        <v>18</v>
      </c>
      <c r="C229" s="28" t="s">
        <v>19</v>
      </c>
      <c r="D229" s="30">
        <v>37628</v>
      </c>
      <c r="E229" s="28">
        <v>10</v>
      </c>
      <c r="F229" s="28">
        <v>15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93">
        <f t="shared" si="12"/>
        <v>0</v>
      </c>
      <c r="M229" s="93">
        <f t="shared" si="13"/>
        <v>15</v>
      </c>
      <c r="N229" s="28" t="s">
        <v>399</v>
      </c>
      <c r="O229" s="28" t="s">
        <v>24</v>
      </c>
      <c r="P229" s="28" t="s">
        <v>387</v>
      </c>
      <c r="Q229" s="28" t="s">
        <v>388</v>
      </c>
      <c r="R229" s="29" t="s">
        <v>389</v>
      </c>
      <c r="S229" s="28"/>
    </row>
    <row r="230" spans="1:19" ht="51" x14ac:dyDescent="0.25">
      <c r="A230" s="28" t="s">
        <v>447</v>
      </c>
      <c r="B230" s="28" t="s">
        <v>134</v>
      </c>
      <c r="C230" s="28" t="s">
        <v>63</v>
      </c>
      <c r="D230" s="30">
        <v>38020</v>
      </c>
      <c r="E230" s="28">
        <v>10</v>
      </c>
      <c r="F230" s="32" t="s">
        <v>64</v>
      </c>
      <c r="G230" s="32" t="s">
        <v>21</v>
      </c>
      <c r="H230" s="32" t="s">
        <v>21</v>
      </c>
      <c r="I230" s="32" t="s">
        <v>21</v>
      </c>
      <c r="J230" s="32" t="s">
        <v>21</v>
      </c>
      <c r="K230" s="32" t="s">
        <v>21</v>
      </c>
      <c r="L230" s="93">
        <f t="shared" si="12"/>
        <v>0</v>
      </c>
      <c r="M230" s="93">
        <f t="shared" si="13"/>
        <v>15</v>
      </c>
      <c r="N230" s="28" t="s">
        <v>448</v>
      </c>
      <c r="O230" s="28" t="s">
        <v>24</v>
      </c>
      <c r="P230" s="28" t="s">
        <v>426</v>
      </c>
      <c r="Q230" s="28" t="s">
        <v>449</v>
      </c>
      <c r="R230" s="29" t="s">
        <v>428</v>
      </c>
      <c r="S230" s="28"/>
    </row>
    <row r="231" spans="1:19" ht="51" x14ac:dyDescent="0.25">
      <c r="A231" s="29" t="s">
        <v>804</v>
      </c>
      <c r="B231" s="29" t="s">
        <v>805</v>
      </c>
      <c r="C231" s="29" t="s">
        <v>806</v>
      </c>
      <c r="D231" s="31">
        <v>37737</v>
      </c>
      <c r="E231" s="29">
        <v>10</v>
      </c>
      <c r="F231" s="32" t="s">
        <v>64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93">
        <f t="shared" si="12"/>
        <v>0</v>
      </c>
      <c r="M231" s="93">
        <f t="shared" si="13"/>
        <v>15</v>
      </c>
      <c r="N231" s="29" t="s">
        <v>693</v>
      </c>
      <c r="O231" s="29" t="s">
        <v>24</v>
      </c>
      <c r="P231" s="29" t="s">
        <v>606</v>
      </c>
      <c r="Q231" s="29" t="s">
        <v>616</v>
      </c>
      <c r="R231" s="29" t="s">
        <v>608</v>
      </c>
      <c r="S231" s="29"/>
    </row>
    <row r="232" spans="1:19" ht="89.25" x14ac:dyDescent="0.25">
      <c r="A232" s="26" t="s">
        <v>1630</v>
      </c>
      <c r="B232" s="26" t="s">
        <v>422</v>
      </c>
      <c r="C232" s="26" t="s">
        <v>85</v>
      </c>
      <c r="D232" s="27">
        <v>37910</v>
      </c>
      <c r="E232" s="26">
        <v>10</v>
      </c>
      <c r="F232" s="26">
        <v>15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93">
        <f t="shared" si="12"/>
        <v>0</v>
      </c>
      <c r="M232" s="93">
        <f t="shared" si="13"/>
        <v>15</v>
      </c>
      <c r="N232" s="34" t="s">
        <v>1631</v>
      </c>
      <c r="O232" s="26" t="s">
        <v>24</v>
      </c>
      <c r="P232" s="26" t="s">
        <v>606</v>
      </c>
      <c r="Q232" s="26" t="s">
        <v>1600</v>
      </c>
      <c r="R232" s="29" t="s">
        <v>1601</v>
      </c>
      <c r="S232" s="26"/>
    </row>
    <row r="233" spans="1:19" ht="63.75" x14ac:dyDescent="0.25">
      <c r="A233" s="26" t="s">
        <v>1716</v>
      </c>
      <c r="B233" s="26" t="s">
        <v>1717</v>
      </c>
      <c r="C233" s="26" t="s">
        <v>271</v>
      </c>
      <c r="D233" s="27">
        <v>38041</v>
      </c>
      <c r="E233" s="26">
        <v>10</v>
      </c>
      <c r="F233" s="26">
        <v>15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93">
        <f t="shared" si="12"/>
        <v>0</v>
      </c>
      <c r="M233" s="93">
        <f t="shared" si="13"/>
        <v>15</v>
      </c>
      <c r="N233" s="34" t="s">
        <v>1660</v>
      </c>
      <c r="O233" s="26" t="s">
        <v>24</v>
      </c>
      <c r="P233" s="26" t="s">
        <v>606</v>
      </c>
      <c r="Q233" s="26" t="s">
        <v>1661</v>
      </c>
      <c r="R233" s="29" t="s">
        <v>1652</v>
      </c>
      <c r="S233" s="26"/>
    </row>
    <row r="234" spans="1:19" ht="76.5" x14ac:dyDescent="0.25">
      <c r="A234" s="26" t="s">
        <v>1775</v>
      </c>
      <c r="B234" s="26" t="s">
        <v>890</v>
      </c>
      <c r="C234" s="26" t="s">
        <v>1776</v>
      </c>
      <c r="D234" s="27">
        <v>38006</v>
      </c>
      <c r="E234" s="26">
        <v>10</v>
      </c>
      <c r="F234" s="26">
        <v>15</v>
      </c>
      <c r="G234" s="26"/>
      <c r="H234" s="26"/>
      <c r="I234" s="26"/>
      <c r="J234" s="26"/>
      <c r="K234" s="26"/>
      <c r="L234" s="93">
        <f t="shared" si="12"/>
        <v>0</v>
      </c>
      <c r="M234" s="93">
        <f t="shared" si="13"/>
        <v>15</v>
      </c>
      <c r="N234" s="34" t="s">
        <v>1739</v>
      </c>
      <c r="O234" s="26" t="s">
        <v>24</v>
      </c>
      <c r="P234" s="26" t="s">
        <v>606</v>
      </c>
      <c r="Q234" s="26" t="s">
        <v>1740</v>
      </c>
      <c r="R234" s="29" t="s">
        <v>1741</v>
      </c>
      <c r="S234" s="26"/>
    </row>
    <row r="235" spans="1:19" ht="76.5" x14ac:dyDescent="0.25">
      <c r="A235" s="26" t="s">
        <v>1787</v>
      </c>
      <c r="B235" s="26" t="s">
        <v>725</v>
      </c>
      <c r="C235" s="26" t="s">
        <v>806</v>
      </c>
      <c r="D235" s="27">
        <v>37880</v>
      </c>
      <c r="E235" s="26">
        <v>10</v>
      </c>
      <c r="F235" s="26">
        <v>15</v>
      </c>
      <c r="G235" s="26"/>
      <c r="H235" s="26"/>
      <c r="I235" s="26"/>
      <c r="J235" s="26"/>
      <c r="K235" s="26"/>
      <c r="L235" s="93">
        <f t="shared" si="12"/>
        <v>0</v>
      </c>
      <c r="M235" s="93">
        <f t="shared" si="13"/>
        <v>15</v>
      </c>
      <c r="N235" s="34" t="s">
        <v>1788</v>
      </c>
      <c r="O235" s="26" t="s">
        <v>24</v>
      </c>
      <c r="P235" s="26" t="s">
        <v>482</v>
      </c>
      <c r="Q235" s="26" t="s">
        <v>669</v>
      </c>
      <c r="R235" s="29" t="s">
        <v>1781</v>
      </c>
      <c r="S235" s="26"/>
    </row>
    <row r="236" spans="1:19" ht="63.75" x14ac:dyDescent="0.25">
      <c r="A236" s="26" t="s">
        <v>1801</v>
      </c>
      <c r="B236" s="26" t="s">
        <v>274</v>
      </c>
      <c r="C236" s="26" t="s">
        <v>38</v>
      </c>
      <c r="D236" s="27">
        <v>37735</v>
      </c>
      <c r="E236" s="26">
        <v>10</v>
      </c>
      <c r="F236" s="26">
        <v>15</v>
      </c>
      <c r="G236" s="26"/>
      <c r="H236" s="26"/>
      <c r="I236" s="26"/>
      <c r="J236" s="26"/>
      <c r="K236" s="26"/>
      <c r="L236" s="93">
        <f t="shared" si="12"/>
        <v>0</v>
      </c>
      <c r="M236" s="93">
        <f t="shared" si="13"/>
        <v>15</v>
      </c>
      <c r="N236" s="34" t="s">
        <v>1802</v>
      </c>
      <c r="O236" s="26" t="s">
        <v>24</v>
      </c>
      <c r="P236" s="26" t="s">
        <v>1779</v>
      </c>
      <c r="Q236" s="26" t="s">
        <v>1780</v>
      </c>
      <c r="R236" s="29" t="s">
        <v>1781</v>
      </c>
      <c r="S236" s="26"/>
    </row>
    <row r="237" spans="1:19" ht="63.75" x14ac:dyDescent="0.25">
      <c r="A237" s="28" t="s">
        <v>462</v>
      </c>
      <c r="B237" s="28" t="s">
        <v>178</v>
      </c>
      <c r="C237" s="28" t="s">
        <v>463</v>
      </c>
      <c r="D237" s="30">
        <v>37869</v>
      </c>
      <c r="E237" s="28">
        <v>10</v>
      </c>
      <c r="F237" s="32" t="s">
        <v>76</v>
      </c>
      <c r="G237" s="32" t="s">
        <v>21</v>
      </c>
      <c r="H237" s="32" t="s">
        <v>21</v>
      </c>
      <c r="I237" s="32" t="s">
        <v>21</v>
      </c>
      <c r="J237" s="32" t="s">
        <v>21</v>
      </c>
      <c r="K237" s="32" t="s">
        <v>21</v>
      </c>
      <c r="L237" s="93">
        <f t="shared" si="12"/>
        <v>0</v>
      </c>
      <c r="M237" s="93">
        <f t="shared" si="13"/>
        <v>14</v>
      </c>
      <c r="N237" s="28" t="s">
        <v>432</v>
      </c>
      <c r="O237" s="28" t="s">
        <v>24</v>
      </c>
      <c r="P237" s="28" t="s">
        <v>426</v>
      </c>
      <c r="Q237" s="28" t="s">
        <v>433</v>
      </c>
      <c r="R237" s="29" t="s">
        <v>428</v>
      </c>
      <c r="S237" s="28"/>
    </row>
    <row r="238" spans="1:19" ht="25.5" x14ac:dyDescent="0.25">
      <c r="A238" s="28" t="s">
        <v>508</v>
      </c>
      <c r="B238" s="28" t="s">
        <v>307</v>
      </c>
      <c r="C238" s="28" t="s">
        <v>509</v>
      </c>
      <c r="D238" s="30">
        <v>43653</v>
      </c>
      <c r="E238" s="28">
        <v>10</v>
      </c>
      <c r="F238" s="28">
        <v>14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93">
        <f t="shared" si="12"/>
        <v>0</v>
      </c>
      <c r="M238" s="93">
        <f t="shared" si="13"/>
        <v>14</v>
      </c>
      <c r="N238" s="28" t="s">
        <v>510</v>
      </c>
      <c r="O238" s="28" t="s">
        <v>24</v>
      </c>
      <c r="P238" s="28" t="s">
        <v>493</v>
      </c>
      <c r="Q238" s="28" t="s">
        <v>494</v>
      </c>
      <c r="R238" s="29" t="s">
        <v>495</v>
      </c>
      <c r="S238" s="28"/>
    </row>
    <row r="239" spans="1:19" ht="114.75" x14ac:dyDescent="0.25">
      <c r="A239" s="26" t="s">
        <v>1579</v>
      </c>
      <c r="B239" s="26" t="s">
        <v>98</v>
      </c>
      <c r="C239" s="26" t="s">
        <v>85</v>
      </c>
      <c r="D239" s="27">
        <v>37882</v>
      </c>
      <c r="E239" s="26">
        <v>10</v>
      </c>
      <c r="F239" s="26">
        <v>14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93">
        <f t="shared" si="12"/>
        <v>0</v>
      </c>
      <c r="M239" s="93">
        <f t="shared" si="13"/>
        <v>14</v>
      </c>
      <c r="N239" s="34" t="s">
        <v>860</v>
      </c>
      <c r="O239" s="26" t="s">
        <v>24</v>
      </c>
      <c r="P239" s="26" t="s">
        <v>606</v>
      </c>
      <c r="Q239" s="26" t="s">
        <v>676</v>
      </c>
      <c r="R239" s="29" t="s">
        <v>1528</v>
      </c>
      <c r="S239" s="26"/>
    </row>
    <row r="240" spans="1:19" ht="102" x14ac:dyDescent="0.25">
      <c r="A240" s="26" t="s">
        <v>1584</v>
      </c>
      <c r="B240" s="26" t="s">
        <v>374</v>
      </c>
      <c r="C240" s="26" t="s">
        <v>1209</v>
      </c>
      <c r="D240" s="27">
        <v>38036</v>
      </c>
      <c r="E240" s="26">
        <v>10</v>
      </c>
      <c r="F240" s="26">
        <v>14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93">
        <f t="shared" si="12"/>
        <v>0</v>
      </c>
      <c r="M240" s="93">
        <f t="shared" si="13"/>
        <v>14</v>
      </c>
      <c r="N240" s="34" t="s">
        <v>1585</v>
      </c>
      <c r="O240" s="26" t="s">
        <v>24</v>
      </c>
      <c r="P240" s="26" t="s">
        <v>606</v>
      </c>
      <c r="Q240" s="26" t="s">
        <v>1538</v>
      </c>
      <c r="R240" s="29" t="s">
        <v>1528</v>
      </c>
      <c r="S240" s="26"/>
    </row>
    <row r="241" spans="1:19" ht="76.5" x14ac:dyDescent="0.25">
      <c r="A241" s="26" t="s">
        <v>1628</v>
      </c>
      <c r="B241" s="26" t="s">
        <v>697</v>
      </c>
      <c r="C241" s="26" t="s">
        <v>479</v>
      </c>
      <c r="D241" s="27">
        <v>37712</v>
      </c>
      <c r="E241" s="26">
        <v>10</v>
      </c>
      <c r="F241" s="26">
        <v>14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93">
        <f t="shared" si="12"/>
        <v>0</v>
      </c>
      <c r="M241" s="93">
        <f t="shared" si="13"/>
        <v>14</v>
      </c>
      <c r="N241" s="34" t="s">
        <v>1629</v>
      </c>
      <c r="O241" s="26" t="s">
        <v>24</v>
      </c>
      <c r="P241" s="26" t="s">
        <v>606</v>
      </c>
      <c r="Q241" s="26" t="s">
        <v>1612</v>
      </c>
      <c r="R241" s="29" t="s">
        <v>1601</v>
      </c>
      <c r="S241" s="26"/>
    </row>
    <row r="242" spans="1:19" ht="76.5" x14ac:dyDescent="0.25">
      <c r="A242" s="26" t="s">
        <v>1842</v>
      </c>
      <c r="B242" s="26" t="s">
        <v>231</v>
      </c>
      <c r="C242" s="26" t="s">
        <v>141</v>
      </c>
      <c r="D242" s="27">
        <v>37988</v>
      </c>
      <c r="E242" s="26">
        <v>10</v>
      </c>
      <c r="F242" s="26">
        <v>14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93">
        <f t="shared" si="12"/>
        <v>0</v>
      </c>
      <c r="M242" s="93">
        <f t="shared" si="13"/>
        <v>14</v>
      </c>
      <c r="N242" s="34" t="s">
        <v>1826</v>
      </c>
      <c r="O242" s="26" t="s">
        <v>24</v>
      </c>
      <c r="P242" s="26" t="s">
        <v>606</v>
      </c>
      <c r="Q242" s="26" t="s">
        <v>743</v>
      </c>
      <c r="R242" s="29" t="s">
        <v>1816</v>
      </c>
      <c r="S242" s="26"/>
    </row>
    <row r="243" spans="1:19" ht="76.5" x14ac:dyDescent="0.25">
      <c r="A243" s="29" t="s">
        <v>684</v>
      </c>
      <c r="B243" s="29" t="s">
        <v>321</v>
      </c>
      <c r="C243" s="29" t="s">
        <v>173</v>
      </c>
      <c r="D243" s="31">
        <v>37482</v>
      </c>
      <c r="E243" s="29">
        <v>10</v>
      </c>
      <c r="F243" s="32" t="s">
        <v>685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93">
        <f t="shared" si="12"/>
        <v>0</v>
      </c>
      <c r="M243" s="93">
        <f t="shared" si="13"/>
        <v>13</v>
      </c>
      <c r="N243" s="29" t="s">
        <v>686</v>
      </c>
      <c r="O243" s="29" t="s">
        <v>24</v>
      </c>
      <c r="P243" s="29" t="s">
        <v>606</v>
      </c>
      <c r="Q243" s="29" t="s">
        <v>607</v>
      </c>
      <c r="R243" s="29" t="s">
        <v>608</v>
      </c>
      <c r="S243" s="29"/>
    </row>
    <row r="244" spans="1:19" ht="63.75" x14ac:dyDescent="0.25">
      <c r="A244" s="29" t="s">
        <v>830</v>
      </c>
      <c r="B244" s="29" t="s">
        <v>831</v>
      </c>
      <c r="C244" s="29" t="s">
        <v>832</v>
      </c>
      <c r="D244" s="31">
        <v>38002</v>
      </c>
      <c r="E244" s="29">
        <v>10</v>
      </c>
      <c r="F244" s="32" t="s">
        <v>685</v>
      </c>
      <c r="G244" s="33"/>
      <c r="H244" s="33"/>
      <c r="I244" s="33"/>
      <c r="J244" s="33"/>
      <c r="K244" s="33"/>
      <c r="L244" s="93">
        <f t="shared" si="12"/>
        <v>0</v>
      </c>
      <c r="M244" s="93">
        <f t="shared" si="13"/>
        <v>13</v>
      </c>
      <c r="N244" s="29" t="s">
        <v>623</v>
      </c>
      <c r="O244" s="29" t="s">
        <v>24</v>
      </c>
      <c r="P244" s="29" t="s">
        <v>606</v>
      </c>
      <c r="Q244" s="29" t="s">
        <v>607</v>
      </c>
      <c r="R244" s="29" t="s">
        <v>608</v>
      </c>
      <c r="S244" s="29"/>
    </row>
    <row r="245" spans="1:19" ht="63.75" x14ac:dyDescent="0.25">
      <c r="A245" s="26" t="s">
        <v>1547</v>
      </c>
      <c r="B245" s="26" t="s">
        <v>246</v>
      </c>
      <c r="C245" s="26" t="s">
        <v>583</v>
      </c>
      <c r="D245" s="27">
        <v>37849</v>
      </c>
      <c r="E245" s="26">
        <v>10</v>
      </c>
      <c r="F245" s="26">
        <v>13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93">
        <f t="shared" si="12"/>
        <v>0</v>
      </c>
      <c r="M245" s="93">
        <f t="shared" si="13"/>
        <v>13</v>
      </c>
      <c r="N245" s="34" t="s">
        <v>1548</v>
      </c>
      <c r="O245" s="26" t="s">
        <v>24</v>
      </c>
      <c r="P245" s="26" t="s">
        <v>606</v>
      </c>
      <c r="Q245" s="26" t="s">
        <v>1549</v>
      </c>
      <c r="R245" s="29" t="s">
        <v>1528</v>
      </c>
      <c r="S245" s="26"/>
    </row>
    <row r="246" spans="1:19" ht="89.25" x14ac:dyDescent="0.25">
      <c r="A246" s="26" t="s">
        <v>1553</v>
      </c>
      <c r="B246" s="26" t="s">
        <v>332</v>
      </c>
      <c r="C246" s="26" t="s">
        <v>109</v>
      </c>
      <c r="D246" s="27">
        <v>37664</v>
      </c>
      <c r="E246" s="26">
        <v>10</v>
      </c>
      <c r="F246" s="26">
        <v>13</v>
      </c>
      <c r="G246" s="26"/>
      <c r="H246" s="26"/>
      <c r="I246" s="26"/>
      <c r="J246" s="26"/>
      <c r="K246" s="26"/>
      <c r="L246" s="93">
        <f t="shared" si="12"/>
        <v>0</v>
      </c>
      <c r="M246" s="93">
        <f t="shared" si="13"/>
        <v>13</v>
      </c>
      <c r="N246" s="34" t="s">
        <v>1551</v>
      </c>
      <c r="O246" s="26" t="s">
        <v>24</v>
      </c>
      <c r="P246" s="26" t="s">
        <v>606</v>
      </c>
      <c r="Q246" s="26" t="s">
        <v>1552</v>
      </c>
      <c r="R246" s="29" t="s">
        <v>1528</v>
      </c>
      <c r="S246" s="26"/>
    </row>
    <row r="247" spans="1:19" ht="63.75" x14ac:dyDescent="0.25">
      <c r="A247" s="26" t="s">
        <v>1588</v>
      </c>
      <c r="B247" s="26" t="s">
        <v>115</v>
      </c>
      <c r="C247" s="26" t="s">
        <v>130</v>
      </c>
      <c r="D247" s="27">
        <v>37807</v>
      </c>
      <c r="E247" s="26">
        <v>10</v>
      </c>
      <c r="F247" s="26">
        <v>13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93">
        <f t="shared" si="12"/>
        <v>0</v>
      </c>
      <c r="M247" s="93">
        <f t="shared" si="13"/>
        <v>13</v>
      </c>
      <c r="N247" s="34" t="s">
        <v>1589</v>
      </c>
      <c r="O247" s="26" t="s">
        <v>24</v>
      </c>
      <c r="P247" s="26" t="s">
        <v>606</v>
      </c>
      <c r="Q247" s="26" t="s">
        <v>1549</v>
      </c>
      <c r="R247" s="29" t="s">
        <v>1528</v>
      </c>
      <c r="S247" s="26"/>
    </row>
    <row r="248" spans="1:19" ht="76.5" x14ac:dyDescent="0.25">
      <c r="A248" s="26" t="s">
        <v>1619</v>
      </c>
      <c r="B248" s="26" t="s">
        <v>1620</v>
      </c>
      <c r="C248" s="26" t="s">
        <v>127</v>
      </c>
      <c r="D248" s="27">
        <v>37965</v>
      </c>
      <c r="E248" s="26">
        <v>10</v>
      </c>
      <c r="F248" s="26">
        <v>13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93">
        <f t="shared" si="12"/>
        <v>0</v>
      </c>
      <c r="M248" s="93">
        <f t="shared" si="13"/>
        <v>13</v>
      </c>
      <c r="N248" s="34" t="s">
        <v>1609</v>
      </c>
      <c r="O248" s="26" t="s">
        <v>24</v>
      </c>
      <c r="P248" s="26" t="s">
        <v>606</v>
      </c>
      <c r="Q248" s="26" t="s">
        <v>1612</v>
      </c>
      <c r="R248" s="29" t="s">
        <v>1601</v>
      </c>
      <c r="S248" s="26"/>
    </row>
    <row r="249" spans="1:19" ht="89.25" x14ac:dyDescent="0.25">
      <c r="A249" s="29" t="s">
        <v>715</v>
      </c>
      <c r="B249" s="29" t="s">
        <v>471</v>
      </c>
      <c r="C249" s="29" t="s">
        <v>445</v>
      </c>
      <c r="D249" s="31">
        <v>37673</v>
      </c>
      <c r="E249" s="29">
        <v>10</v>
      </c>
      <c r="F249" s="32" t="s">
        <v>716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93">
        <f t="shared" si="12"/>
        <v>0</v>
      </c>
      <c r="M249" s="93">
        <f t="shared" si="13"/>
        <v>12</v>
      </c>
      <c r="N249" s="29" t="s">
        <v>653</v>
      </c>
      <c r="O249" s="29" t="s">
        <v>24</v>
      </c>
      <c r="P249" s="29" t="s">
        <v>606</v>
      </c>
      <c r="Q249" s="29" t="s">
        <v>607</v>
      </c>
      <c r="R249" s="29" t="s">
        <v>608</v>
      </c>
      <c r="S249" s="29"/>
    </row>
    <row r="250" spans="1:19" ht="89.25" x14ac:dyDescent="0.25">
      <c r="A250" s="29" t="s">
        <v>961</v>
      </c>
      <c r="B250" s="29" t="s">
        <v>126</v>
      </c>
      <c r="C250" s="29" t="s">
        <v>189</v>
      </c>
      <c r="D250" s="31">
        <v>38016</v>
      </c>
      <c r="E250" s="29">
        <v>10</v>
      </c>
      <c r="F250" s="32" t="s">
        <v>716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93">
        <f t="shared" si="12"/>
        <v>0</v>
      </c>
      <c r="M250" s="93">
        <f t="shared" si="13"/>
        <v>12</v>
      </c>
      <c r="N250" s="29" t="s">
        <v>653</v>
      </c>
      <c r="O250" s="29" t="s">
        <v>24</v>
      </c>
      <c r="P250" s="29" t="s">
        <v>606</v>
      </c>
      <c r="Q250" s="29" t="s">
        <v>607</v>
      </c>
      <c r="R250" s="29" t="s">
        <v>608</v>
      </c>
      <c r="S250" s="29"/>
    </row>
    <row r="251" spans="1:19" ht="63.75" x14ac:dyDescent="0.25">
      <c r="A251" s="26" t="s">
        <v>1633</v>
      </c>
      <c r="B251" s="26" t="s">
        <v>317</v>
      </c>
      <c r="C251" s="26" t="s">
        <v>38</v>
      </c>
      <c r="D251" s="27">
        <v>37948</v>
      </c>
      <c r="E251" s="26">
        <v>10</v>
      </c>
      <c r="F251" s="26">
        <v>12</v>
      </c>
      <c r="G251" s="26"/>
      <c r="H251" s="26"/>
      <c r="I251" s="26"/>
      <c r="J251" s="26"/>
      <c r="K251" s="26"/>
      <c r="L251" s="93">
        <f t="shared" si="12"/>
        <v>0</v>
      </c>
      <c r="M251" s="93">
        <f t="shared" si="13"/>
        <v>12</v>
      </c>
      <c r="N251" s="34" t="s">
        <v>1634</v>
      </c>
      <c r="O251" s="26" t="s">
        <v>24</v>
      </c>
      <c r="P251" s="26" t="s">
        <v>606</v>
      </c>
      <c r="Q251" s="26" t="s">
        <v>1600</v>
      </c>
      <c r="R251" s="29" t="s">
        <v>1601</v>
      </c>
      <c r="S251" s="26"/>
    </row>
    <row r="252" spans="1:19" ht="76.5" x14ac:dyDescent="0.25">
      <c r="A252" s="28" t="s">
        <v>521</v>
      </c>
      <c r="B252" s="28" t="s">
        <v>185</v>
      </c>
      <c r="C252" s="28" t="s">
        <v>121</v>
      </c>
      <c r="D252" s="30">
        <v>37784</v>
      </c>
      <c r="E252" s="28">
        <v>10</v>
      </c>
      <c r="F252" s="28">
        <v>11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93">
        <f t="shared" si="12"/>
        <v>0</v>
      </c>
      <c r="M252" s="93">
        <f t="shared" si="13"/>
        <v>11</v>
      </c>
      <c r="N252" s="28" t="s">
        <v>522</v>
      </c>
      <c r="O252" s="28" t="s">
        <v>24</v>
      </c>
      <c r="P252" s="28" t="s">
        <v>493</v>
      </c>
      <c r="Q252" s="28" t="s">
        <v>523</v>
      </c>
      <c r="R252" s="29" t="s">
        <v>495</v>
      </c>
      <c r="S252" s="28"/>
    </row>
    <row r="253" spans="1:19" ht="51" x14ac:dyDescent="0.25">
      <c r="A253" s="26" t="s">
        <v>1366</v>
      </c>
      <c r="B253" s="26" t="s">
        <v>1367</v>
      </c>
      <c r="C253" s="26" t="s">
        <v>385</v>
      </c>
      <c r="D253" s="27">
        <v>37653</v>
      </c>
      <c r="E253" s="26">
        <v>10</v>
      </c>
      <c r="F253" s="26">
        <v>11</v>
      </c>
      <c r="G253" s="26"/>
      <c r="H253" s="26"/>
      <c r="I253" s="26"/>
      <c r="J253" s="26"/>
      <c r="K253" s="26"/>
      <c r="L253" s="93">
        <f t="shared" si="12"/>
        <v>0</v>
      </c>
      <c r="M253" s="93">
        <f t="shared" si="13"/>
        <v>11</v>
      </c>
      <c r="N253" s="34" t="s">
        <v>1180</v>
      </c>
      <c r="O253" s="26" t="s">
        <v>24</v>
      </c>
      <c r="P253" s="26" t="s">
        <v>1178</v>
      </c>
      <c r="Q253" s="26" t="s">
        <v>1171</v>
      </c>
      <c r="R253" s="29" t="s">
        <v>1170</v>
      </c>
      <c r="S253" s="26"/>
    </row>
    <row r="254" spans="1:19" ht="51" x14ac:dyDescent="0.25">
      <c r="A254" s="29" t="s">
        <v>1091</v>
      </c>
      <c r="B254" s="29" t="s">
        <v>829</v>
      </c>
      <c r="C254" s="29" t="s">
        <v>1092</v>
      </c>
      <c r="D254" s="31">
        <v>37744</v>
      </c>
      <c r="E254" s="29">
        <v>10</v>
      </c>
      <c r="F254" s="32" t="s">
        <v>774</v>
      </c>
      <c r="G254" s="33">
        <v>5</v>
      </c>
      <c r="H254" s="33">
        <v>0</v>
      </c>
      <c r="I254" s="33">
        <v>0</v>
      </c>
      <c r="J254" s="33">
        <v>0</v>
      </c>
      <c r="K254" s="33">
        <v>0</v>
      </c>
      <c r="L254" s="93">
        <f t="shared" si="12"/>
        <v>5</v>
      </c>
      <c r="M254" s="93">
        <f t="shared" si="13"/>
        <v>10</v>
      </c>
      <c r="N254" s="29" t="s">
        <v>615</v>
      </c>
      <c r="O254" s="29" t="s">
        <v>24</v>
      </c>
      <c r="P254" s="29" t="s">
        <v>606</v>
      </c>
      <c r="Q254" s="29" t="s">
        <v>611</v>
      </c>
      <c r="R254" s="29" t="s">
        <v>608</v>
      </c>
      <c r="S254" s="29"/>
    </row>
    <row r="255" spans="1:19" ht="76.5" x14ac:dyDescent="0.25">
      <c r="A255" s="26" t="s">
        <v>1595</v>
      </c>
      <c r="B255" s="26" t="s">
        <v>81</v>
      </c>
      <c r="C255" s="26" t="s">
        <v>130</v>
      </c>
      <c r="D255" s="27">
        <v>37703</v>
      </c>
      <c r="E255" s="26">
        <v>10</v>
      </c>
      <c r="F255" s="26">
        <v>9</v>
      </c>
      <c r="G255" s="26">
        <v>0</v>
      </c>
      <c r="H255" s="26">
        <v>0</v>
      </c>
      <c r="I255" s="26">
        <v>0</v>
      </c>
      <c r="J255" s="26">
        <v>0</v>
      </c>
      <c r="K255" s="26">
        <v>0</v>
      </c>
      <c r="L255" s="93">
        <f t="shared" si="12"/>
        <v>0</v>
      </c>
      <c r="M255" s="93">
        <f t="shared" si="13"/>
        <v>9</v>
      </c>
      <c r="N255" s="34" t="s">
        <v>675</v>
      </c>
      <c r="O255" s="26" t="s">
        <v>24</v>
      </c>
      <c r="P255" s="26" t="s">
        <v>606</v>
      </c>
      <c r="Q255" s="26" t="s">
        <v>676</v>
      </c>
      <c r="R255" s="29" t="s">
        <v>1528</v>
      </c>
      <c r="S255" s="26"/>
    </row>
    <row r="256" spans="1:19" ht="63.75" x14ac:dyDescent="0.25">
      <c r="A256" s="26" t="s">
        <v>1673</v>
      </c>
      <c r="B256" s="26" t="s">
        <v>101</v>
      </c>
      <c r="C256" s="26" t="s">
        <v>109</v>
      </c>
      <c r="D256" s="27">
        <v>43777</v>
      </c>
      <c r="E256" s="26">
        <v>10</v>
      </c>
      <c r="F256" s="26">
        <v>9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  <c r="L256" s="93">
        <f t="shared" si="12"/>
        <v>0</v>
      </c>
      <c r="M256" s="93">
        <f t="shared" si="13"/>
        <v>9</v>
      </c>
      <c r="N256" s="34" t="s">
        <v>1660</v>
      </c>
      <c r="O256" s="26" t="s">
        <v>24</v>
      </c>
      <c r="P256" s="26" t="s">
        <v>606</v>
      </c>
      <c r="Q256" s="26" t="s">
        <v>1661</v>
      </c>
      <c r="R256" s="29" t="s">
        <v>1652</v>
      </c>
      <c r="S256" s="26"/>
    </row>
    <row r="257" spans="1:19" ht="102" x14ac:dyDescent="0.25">
      <c r="A257" s="26" t="s">
        <v>1566</v>
      </c>
      <c r="B257" s="26" t="s">
        <v>62</v>
      </c>
      <c r="C257" s="26" t="s">
        <v>121</v>
      </c>
      <c r="D257" s="27">
        <v>37918</v>
      </c>
      <c r="E257" s="26">
        <v>10</v>
      </c>
      <c r="F257" s="26">
        <v>6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93">
        <f t="shared" si="12"/>
        <v>0</v>
      </c>
      <c r="M257" s="93">
        <f t="shared" si="13"/>
        <v>6</v>
      </c>
      <c r="N257" s="34" t="s">
        <v>1567</v>
      </c>
      <c r="O257" s="26" t="s">
        <v>24</v>
      </c>
      <c r="P257" s="26" t="s">
        <v>606</v>
      </c>
      <c r="Q257" s="26" t="s">
        <v>1538</v>
      </c>
      <c r="R257" s="29" t="s">
        <v>1528</v>
      </c>
      <c r="S257" s="26"/>
    </row>
    <row r="258" spans="1:19" ht="76.5" x14ac:dyDescent="0.25">
      <c r="A258" s="26" t="s">
        <v>1635</v>
      </c>
      <c r="B258" s="26" t="s">
        <v>1322</v>
      </c>
      <c r="C258" s="26" t="s">
        <v>277</v>
      </c>
      <c r="D258" s="27">
        <v>37760</v>
      </c>
      <c r="E258" s="26">
        <v>10</v>
      </c>
      <c r="F258" s="26">
        <v>6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93">
        <f t="shared" si="12"/>
        <v>0</v>
      </c>
      <c r="M258" s="93">
        <f t="shared" si="13"/>
        <v>6</v>
      </c>
      <c r="N258" s="34" t="s">
        <v>1609</v>
      </c>
      <c r="O258" s="26" t="s">
        <v>24</v>
      </c>
      <c r="P258" s="26" t="s">
        <v>606</v>
      </c>
      <c r="Q258" s="26" t="s">
        <v>1600</v>
      </c>
      <c r="R258" s="29" t="s">
        <v>1601</v>
      </c>
      <c r="S258" s="26"/>
    </row>
  </sheetData>
  <sortState ref="A2:S258">
    <sortCondition descending="1" ref="M2:M2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workbookViewId="0">
      <selection activeCell="M230" sqref="M230"/>
    </sheetView>
  </sheetViews>
  <sheetFormatPr defaultRowHeight="15" x14ac:dyDescent="0.25"/>
  <cols>
    <col min="1" max="1" width="17" style="3" customWidth="1"/>
    <col min="2" max="2" width="15.140625" style="3" customWidth="1"/>
    <col min="3" max="3" width="17" style="3" customWidth="1"/>
    <col min="4" max="4" width="16.140625" style="3" customWidth="1"/>
    <col min="5" max="11" width="9.140625" style="3"/>
    <col min="12" max="12" width="12.28515625" style="95" customWidth="1"/>
    <col min="13" max="13" width="11.28515625" style="95" customWidth="1"/>
    <col min="14" max="14" width="24.85546875" style="3" customWidth="1"/>
    <col min="15" max="15" width="14.7109375" style="3" customWidth="1"/>
    <col min="16" max="16" width="19.7109375" style="3" customWidth="1"/>
    <col min="17" max="17" width="17.5703125" style="3" customWidth="1"/>
    <col min="18" max="18" width="18.42578125" style="3" customWidth="1"/>
    <col min="19" max="19" width="17" style="3" customWidth="1"/>
    <col min="20" max="16384" width="9.140625" style="3"/>
  </cols>
  <sheetData>
    <row r="1" spans="1:19" ht="4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37" t="s">
        <v>11</v>
      </c>
      <c r="M1" s="137" t="s">
        <v>12</v>
      </c>
      <c r="N1" s="1" t="s">
        <v>13</v>
      </c>
      <c r="O1" s="1" t="s">
        <v>14</v>
      </c>
      <c r="P1" s="1" t="s">
        <v>15</v>
      </c>
      <c r="Q1" s="1" t="s">
        <v>1126</v>
      </c>
      <c r="R1" s="1" t="s">
        <v>16</v>
      </c>
      <c r="S1" s="1" t="s">
        <v>1971</v>
      </c>
    </row>
    <row r="2" spans="1:19" ht="63.75" x14ac:dyDescent="0.25">
      <c r="A2" s="125" t="s">
        <v>661</v>
      </c>
      <c r="B2" s="125" t="s">
        <v>340</v>
      </c>
      <c r="C2" s="125" t="s">
        <v>338</v>
      </c>
      <c r="D2" s="125">
        <v>37804</v>
      </c>
      <c r="E2" s="125">
        <v>11</v>
      </c>
      <c r="F2" s="49" t="s">
        <v>662</v>
      </c>
      <c r="G2" s="49">
        <v>20</v>
      </c>
      <c r="H2" s="49">
        <v>20</v>
      </c>
      <c r="I2" s="49">
        <v>20</v>
      </c>
      <c r="J2" s="49">
        <v>20</v>
      </c>
      <c r="K2" s="49">
        <v>20</v>
      </c>
      <c r="L2" s="91">
        <f t="shared" ref="L2" si="0">G2+H2+I2+J2+K2</f>
        <v>100</v>
      </c>
      <c r="M2" s="91">
        <f t="shared" ref="M2" si="1">L2+F2</f>
        <v>163</v>
      </c>
      <c r="N2" s="125" t="s">
        <v>623</v>
      </c>
      <c r="O2" s="125" t="s">
        <v>24</v>
      </c>
      <c r="P2" s="125" t="s">
        <v>606</v>
      </c>
      <c r="Q2" s="125" t="s">
        <v>607</v>
      </c>
      <c r="R2" s="125" t="s">
        <v>608</v>
      </c>
      <c r="S2" s="125" t="s">
        <v>1974</v>
      </c>
    </row>
    <row r="3" spans="1:19" ht="63.75" x14ac:dyDescent="0.25">
      <c r="A3" s="126" t="s">
        <v>1953</v>
      </c>
      <c r="B3" s="126" t="s">
        <v>276</v>
      </c>
      <c r="C3" s="126" t="s">
        <v>109</v>
      </c>
      <c r="D3" s="126">
        <v>37308</v>
      </c>
      <c r="E3" s="126">
        <v>11</v>
      </c>
      <c r="F3" s="126">
        <v>57</v>
      </c>
      <c r="G3" s="126">
        <v>20</v>
      </c>
      <c r="H3" s="126">
        <v>20</v>
      </c>
      <c r="I3" s="126">
        <v>20</v>
      </c>
      <c r="J3" s="126">
        <v>20</v>
      </c>
      <c r="K3" s="126">
        <v>20</v>
      </c>
      <c r="L3" s="138">
        <f t="shared" ref="L3" si="2">G3+H3+I3+J3+K3</f>
        <v>100</v>
      </c>
      <c r="M3" s="138">
        <f t="shared" ref="M3" si="3">L3+F3</f>
        <v>157</v>
      </c>
      <c r="N3" s="128" t="s">
        <v>1954</v>
      </c>
      <c r="O3" s="126" t="s">
        <v>24</v>
      </c>
      <c r="P3" s="126" t="s">
        <v>1939</v>
      </c>
      <c r="Q3" s="126" t="s">
        <v>169</v>
      </c>
      <c r="R3" s="126" t="s">
        <v>1939</v>
      </c>
      <c r="S3" s="126" t="s">
        <v>1124</v>
      </c>
    </row>
    <row r="4" spans="1:19" ht="25.5" x14ac:dyDescent="0.25">
      <c r="A4" s="126" t="s">
        <v>1321</v>
      </c>
      <c r="B4" s="126" t="s">
        <v>1322</v>
      </c>
      <c r="C4" s="126" t="s">
        <v>127</v>
      </c>
      <c r="D4" s="126">
        <v>37553</v>
      </c>
      <c r="E4" s="126">
        <v>11</v>
      </c>
      <c r="F4" s="126">
        <v>56</v>
      </c>
      <c r="G4" s="126">
        <v>20</v>
      </c>
      <c r="H4" s="126">
        <v>18</v>
      </c>
      <c r="I4" s="126">
        <v>20</v>
      </c>
      <c r="J4" s="126">
        <v>20</v>
      </c>
      <c r="K4" s="126">
        <v>20</v>
      </c>
      <c r="L4" s="138">
        <f t="shared" ref="L4:L67" si="4">G4+H4+I4+J4+K4</f>
        <v>98</v>
      </c>
      <c r="M4" s="138">
        <f t="shared" ref="M4:M67" si="5">L4+F4</f>
        <v>154</v>
      </c>
      <c r="N4" s="128" t="s">
        <v>1323</v>
      </c>
      <c r="O4" s="126" t="s">
        <v>24</v>
      </c>
      <c r="P4" s="126" t="s">
        <v>1170</v>
      </c>
      <c r="Q4" s="126" t="s">
        <v>1171</v>
      </c>
      <c r="R4" s="126" t="s">
        <v>1170</v>
      </c>
      <c r="S4" s="126" t="s">
        <v>1124</v>
      </c>
    </row>
    <row r="5" spans="1:19" ht="63.75" x14ac:dyDescent="0.25">
      <c r="A5" s="126" t="s">
        <v>1342</v>
      </c>
      <c r="B5" s="126" t="s">
        <v>1343</v>
      </c>
      <c r="C5" s="126" t="s">
        <v>1344</v>
      </c>
      <c r="D5" s="126">
        <v>37363</v>
      </c>
      <c r="E5" s="126">
        <v>11</v>
      </c>
      <c r="F5" s="126">
        <v>54</v>
      </c>
      <c r="G5" s="126">
        <v>20</v>
      </c>
      <c r="H5" s="126">
        <v>20</v>
      </c>
      <c r="I5" s="126">
        <v>20</v>
      </c>
      <c r="J5" s="126">
        <v>20</v>
      </c>
      <c r="K5" s="126">
        <v>20</v>
      </c>
      <c r="L5" s="138">
        <f t="shared" si="4"/>
        <v>100</v>
      </c>
      <c r="M5" s="138">
        <f t="shared" si="5"/>
        <v>154</v>
      </c>
      <c r="N5" s="128" t="s">
        <v>1345</v>
      </c>
      <c r="O5" s="126" t="s">
        <v>24</v>
      </c>
      <c r="P5" s="126" t="s">
        <v>1170</v>
      </c>
      <c r="Q5" s="126" t="s">
        <v>1171</v>
      </c>
      <c r="R5" s="126" t="s">
        <v>1170</v>
      </c>
      <c r="S5" s="126" t="s">
        <v>1124</v>
      </c>
    </row>
    <row r="6" spans="1:19" ht="76.5" x14ac:dyDescent="0.25">
      <c r="A6" s="127" t="s">
        <v>364</v>
      </c>
      <c r="B6" s="127" t="s">
        <v>365</v>
      </c>
      <c r="C6" s="127" t="s">
        <v>173</v>
      </c>
      <c r="D6" s="127">
        <v>37276</v>
      </c>
      <c r="E6" s="127">
        <v>11</v>
      </c>
      <c r="F6" s="127">
        <v>52</v>
      </c>
      <c r="G6" s="127">
        <v>20</v>
      </c>
      <c r="H6" s="127">
        <v>20</v>
      </c>
      <c r="I6" s="127">
        <v>20</v>
      </c>
      <c r="J6" s="127">
        <v>20</v>
      </c>
      <c r="K6" s="127">
        <v>20</v>
      </c>
      <c r="L6" s="138">
        <f t="shared" si="4"/>
        <v>100</v>
      </c>
      <c r="M6" s="138">
        <f t="shared" si="5"/>
        <v>152</v>
      </c>
      <c r="N6" s="127" t="s">
        <v>363</v>
      </c>
      <c r="O6" s="127" t="s">
        <v>24</v>
      </c>
      <c r="P6" s="127" t="s">
        <v>358</v>
      </c>
      <c r="Q6" s="127" t="s">
        <v>359</v>
      </c>
      <c r="R6" s="127" t="s">
        <v>360</v>
      </c>
      <c r="S6" s="126" t="s">
        <v>1124</v>
      </c>
    </row>
    <row r="7" spans="1:19" ht="51" x14ac:dyDescent="0.25">
      <c r="A7" s="126" t="s">
        <v>1303</v>
      </c>
      <c r="B7" s="126" t="s">
        <v>340</v>
      </c>
      <c r="C7" s="126" t="s">
        <v>173</v>
      </c>
      <c r="D7" s="126">
        <v>37569</v>
      </c>
      <c r="E7" s="126">
        <v>11</v>
      </c>
      <c r="F7" s="126">
        <v>54</v>
      </c>
      <c r="G7" s="126">
        <v>20</v>
      </c>
      <c r="H7" s="126">
        <v>20</v>
      </c>
      <c r="I7" s="126">
        <v>20</v>
      </c>
      <c r="J7" s="126">
        <v>18</v>
      </c>
      <c r="K7" s="126">
        <v>20</v>
      </c>
      <c r="L7" s="138">
        <f t="shared" si="4"/>
        <v>98</v>
      </c>
      <c r="M7" s="138">
        <f t="shared" si="5"/>
        <v>152</v>
      </c>
      <c r="N7" s="128" t="s">
        <v>1180</v>
      </c>
      <c r="O7" s="126" t="s">
        <v>24</v>
      </c>
      <c r="P7" s="126" t="s">
        <v>1170</v>
      </c>
      <c r="Q7" s="126" t="s">
        <v>1171</v>
      </c>
      <c r="R7" s="126" t="s">
        <v>1170</v>
      </c>
      <c r="S7" s="126" t="s">
        <v>1124</v>
      </c>
    </row>
    <row r="8" spans="1:19" ht="51" x14ac:dyDescent="0.25">
      <c r="A8" s="126" t="s">
        <v>1302</v>
      </c>
      <c r="B8" s="126" t="s">
        <v>471</v>
      </c>
      <c r="C8" s="126" t="s">
        <v>554</v>
      </c>
      <c r="D8" s="126">
        <v>37690</v>
      </c>
      <c r="E8" s="126">
        <v>11</v>
      </c>
      <c r="F8" s="126">
        <v>52</v>
      </c>
      <c r="G8" s="126">
        <v>20</v>
      </c>
      <c r="H8" s="126">
        <v>18.5</v>
      </c>
      <c r="I8" s="126">
        <v>20</v>
      </c>
      <c r="J8" s="126">
        <v>20</v>
      </c>
      <c r="K8" s="126">
        <v>20</v>
      </c>
      <c r="L8" s="138">
        <f t="shared" si="4"/>
        <v>98.5</v>
      </c>
      <c r="M8" s="138">
        <f t="shared" si="5"/>
        <v>150.5</v>
      </c>
      <c r="N8" s="128" t="s">
        <v>1180</v>
      </c>
      <c r="O8" s="126" t="s">
        <v>24</v>
      </c>
      <c r="P8" s="126" t="s">
        <v>1178</v>
      </c>
      <c r="Q8" s="126" t="s">
        <v>1171</v>
      </c>
      <c r="R8" s="126" t="s">
        <v>1170</v>
      </c>
      <c r="S8" s="126" t="s">
        <v>1124</v>
      </c>
    </row>
    <row r="9" spans="1:19" ht="76.5" x14ac:dyDescent="0.25">
      <c r="A9" s="126" t="s">
        <v>542</v>
      </c>
      <c r="B9" s="126" t="s">
        <v>307</v>
      </c>
      <c r="C9" s="126" t="s">
        <v>130</v>
      </c>
      <c r="D9" s="126">
        <v>37645</v>
      </c>
      <c r="E9" s="126">
        <v>11</v>
      </c>
      <c r="F9" s="126">
        <v>57</v>
      </c>
      <c r="G9" s="126">
        <v>13</v>
      </c>
      <c r="H9" s="126">
        <v>20</v>
      </c>
      <c r="I9" s="126">
        <v>20</v>
      </c>
      <c r="J9" s="126">
        <v>20</v>
      </c>
      <c r="K9" s="126">
        <v>20</v>
      </c>
      <c r="L9" s="138">
        <f t="shared" si="4"/>
        <v>93</v>
      </c>
      <c r="M9" s="138">
        <f t="shared" si="5"/>
        <v>150</v>
      </c>
      <c r="N9" s="128" t="s">
        <v>229</v>
      </c>
      <c r="O9" s="126" t="s">
        <v>24</v>
      </c>
      <c r="P9" s="126" t="s">
        <v>208</v>
      </c>
      <c r="Q9" s="126" t="s">
        <v>209</v>
      </c>
      <c r="R9" s="126" t="s">
        <v>1170</v>
      </c>
      <c r="S9" s="126" t="s">
        <v>1124</v>
      </c>
    </row>
    <row r="10" spans="1:19" ht="102" x14ac:dyDescent="0.25">
      <c r="A10" s="127" t="s">
        <v>434</v>
      </c>
      <c r="B10" s="127" t="s">
        <v>293</v>
      </c>
      <c r="C10" s="127" t="s">
        <v>435</v>
      </c>
      <c r="D10" s="127">
        <v>37313</v>
      </c>
      <c r="E10" s="127">
        <v>11</v>
      </c>
      <c r="F10" s="127" t="s">
        <v>436</v>
      </c>
      <c r="G10" s="127" t="s">
        <v>32</v>
      </c>
      <c r="H10" s="127" t="s">
        <v>22</v>
      </c>
      <c r="I10" s="127" t="s">
        <v>22</v>
      </c>
      <c r="J10" s="127" t="s">
        <v>32</v>
      </c>
      <c r="K10" s="127" t="s">
        <v>32</v>
      </c>
      <c r="L10" s="138">
        <f t="shared" si="4"/>
        <v>96</v>
      </c>
      <c r="M10" s="138">
        <f t="shared" si="5"/>
        <v>148</v>
      </c>
      <c r="N10" s="127" t="s">
        <v>432</v>
      </c>
      <c r="O10" s="127" t="s">
        <v>24</v>
      </c>
      <c r="P10" s="127" t="s">
        <v>426</v>
      </c>
      <c r="Q10" s="127" t="s">
        <v>433</v>
      </c>
      <c r="R10" s="127" t="s">
        <v>428</v>
      </c>
      <c r="S10" s="126" t="s">
        <v>1124</v>
      </c>
    </row>
    <row r="11" spans="1:19" ht="51" x14ac:dyDescent="0.25">
      <c r="A11" s="126" t="s">
        <v>1246</v>
      </c>
      <c r="B11" s="126" t="s">
        <v>69</v>
      </c>
      <c r="C11" s="126" t="s">
        <v>554</v>
      </c>
      <c r="D11" s="126">
        <v>37670</v>
      </c>
      <c r="E11" s="126">
        <v>11</v>
      </c>
      <c r="F11" s="126">
        <v>53</v>
      </c>
      <c r="G11" s="126">
        <v>20</v>
      </c>
      <c r="H11" s="126">
        <v>16</v>
      </c>
      <c r="I11" s="126">
        <v>20</v>
      </c>
      <c r="J11" s="126">
        <v>17</v>
      </c>
      <c r="K11" s="126">
        <v>20</v>
      </c>
      <c r="L11" s="138">
        <f t="shared" si="4"/>
        <v>93</v>
      </c>
      <c r="M11" s="138">
        <f t="shared" si="5"/>
        <v>146</v>
      </c>
      <c r="N11" s="128" t="s">
        <v>1180</v>
      </c>
      <c r="O11" s="126" t="s">
        <v>24</v>
      </c>
      <c r="P11" s="126" t="s">
        <v>1170</v>
      </c>
      <c r="Q11" s="126" t="s">
        <v>1171</v>
      </c>
      <c r="R11" s="126" t="s">
        <v>1170</v>
      </c>
      <c r="S11" s="126" t="s">
        <v>1124</v>
      </c>
    </row>
    <row r="12" spans="1:19" ht="51" x14ac:dyDescent="0.25">
      <c r="A12" s="126" t="s">
        <v>1417</v>
      </c>
      <c r="B12" s="126" t="s">
        <v>688</v>
      </c>
      <c r="C12" s="126" t="s">
        <v>277</v>
      </c>
      <c r="D12" s="126">
        <v>37468</v>
      </c>
      <c r="E12" s="126">
        <v>11</v>
      </c>
      <c r="F12" s="126">
        <v>50</v>
      </c>
      <c r="G12" s="126">
        <v>17</v>
      </c>
      <c r="H12" s="126">
        <v>20</v>
      </c>
      <c r="I12" s="126">
        <v>19</v>
      </c>
      <c r="J12" s="126">
        <v>20</v>
      </c>
      <c r="K12" s="126">
        <v>20</v>
      </c>
      <c r="L12" s="138">
        <f t="shared" si="4"/>
        <v>96</v>
      </c>
      <c r="M12" s="138">
        <f t="shared" si="5"/>
        <v>146</v>
      </c>
      <c r="N12" s="128" t="s">
        <v>1418</v>
      </c>
      <c r="O12" s="126" t="s">
        <v>24</v>
      </c>
      <c r="P12" s="126" t="s">
        <v>1279</v>
      </c>
      <c r="Q12" s="126" t="s">
        <v>1280</v>
      </c>
      <c r="R12" s="126" t="s">
        <v>1170</v>
      </c>
      <c r="S12" s="126" t="s">
        <v>1124</v>
      </c>
    </row>
    <row r="13" spans="1:19" ht="63.75" x14ac:dyDescent="0.25">
      <c r="A13" s="127" t="s">
        <v>348</v>
      </c>
      <c r="B13" s="127" t="s">
        <v>340</v>
      </c>
      <c r="C13" s="127" t="s">
        <v>271</v>
      </c>
      <c r="D13" s="127">
        <v>37508</v>
      </c>
      <c r="E13" s="127">
        <v>11</v>
      </c>
      <c r="F13" s="127">
        <v>49</v>
      </c>
      <c r="G13" s="127">
        <v>20</v>
      </c>
      <c r="H13" s="127">
        <v>14</v>
      </c>
      <c r="I13" s="127">
        <v>20</v>
      </c>
      <c r="J13" s="127">
        <v>20</v>
      </c>
      <c r="K13" s="127">
        <v>20</v>
      </c>
      <c r="L13" s="138">
        <f t="shared" si="4"/>
        <v>94</v>
      </c>
      <c r="M13" s="138">
        <f t="shared" si="5"/>
        <v>143</v>
      </c>
      <c r="N13" s="127" t="s">
        <v>349</v>
      </c>
      <c r="O13" s="127" t="s">
        <v>24</v>
      </c>
      <c r="P13" s="127" t="s">
        <v>208</v>
      </c>
      <c r="Q13" s="127" t="s">
        <v>209</v>
      </c>
      <c r="R13" s="127" t="s">
        <v>201</v>
      </c>
      <c r="S13" s="126" t="s">
        <v>1124</v>
      </c>
    </row>
    <row r="14" spans="1:19" ht="63.75" x14ac:dyDescent="0.25">
      <c r="A14" s="127" t="s">
        <v>323</v>
      </c>
      <c r="B14" s="127" t="s">
        <v>69</v>
      </c>
      <c r="C14" s="127" t="s">
        <v>299</v>
      </c>
      <c r="D14" s="127">
        <v>37455</v>
      </c>
      <c r="E14" s="127">
        <v>11</v>
      </c>
      <c r="F14" s="127">
        <v>43</v>
      </c>
      <c r="G14" s="127">
        <v>20</v>
      </c>
      <c r="H14" s="127">
        <v>19.5</v>
      </c>
      <c r="I14" s="127">
        <v>20</v>
      </c>
      <c r="J14" s="127">
        <v>20</v>
      </c>
      <c r="K14" s="127">
        <v>20</v>
      </c>
      <c r="L14" s="138">
        <f t="shared" si="4"/>
        <v>99.5</v>
      </c>
      <c r="M14" s="138">
        <f t="shared" si="5"/>
        <v>142.5</v>
      </c>
      <c r="N14" s="127" t="s">
        <v>324</v>
      </c>
      <c r="O14" s="127" t="s">
        <v>24</v>
      </c>
      <c r="P14" s="127" t="s">
        <v>208</v>
      </c>
      <c r="Q14" s="127" t="s">
        <v>209</v>
      </c>
      <c r="R14" s="127" t="s">
        <v>201</v>
      </c>
      <c r="S14" s="126" t="s">
        <v>1124</v>
      </c>
    </row>
    <row r="15" spans="1:19" ht="63.75" x14ac:dyDescent="0.25">
      <c r="A15" s="127" t="s">
        <v>342</v>
      </c>
      <c r="B15" s="127" t="s">
        <v>343</v>
      </c>
      <c r="C15" s="127" t="s">
        <v>299</v>
      </c>
      <c r="D15" s="127">
        <v>37595</v>
      </c>
      <c r="E15" s="127">
        <v>11</v>
      </c>
      <c r="F15" s="127">
        <v>55</v>
      </c>
      <c r="G15" s="127">
        <v>13</v>
      </c>
      <c r="H15" s="127">
        <v>14</v>
      </c>
      <c r="I15" s="127">
        <v>20</v>
      </c>
      <c r="J15" s="127">
        <v>20</v>
      </c>
      <c r="K15" s="127">
        <v>20</v>
      </c>
      <c r="L15" s="138">
        <f t="shared" si="4"/>
        <v>87</v>
      </c>
      <c r="M15" s="138">
        <f t="shared" si="5"/>
        <v>142</v>
      </c>
      <c r="N15" s="127" t="s">
        <v>344</v>
      </c>
      <c r="O15" s="127" t="s">
        <v>24</v>
      </c>
      <c r="P15" s="127" t="s">
        <v>199</v>
      </c>
      <c r="Q15" s="127" t="s">
        <v>204</v>
      </c>
      <c r="R15" s="127" t="s">
        <v>201</v>
      </c>
      <c r="S15" s="126" t="s">
        <v>1124</v>
      </c>
    </row>
    <row r="16" spans="1:19" ht="76.5" x14ac:dyDescent="0.25">
      <c r="A16" s="126" t="s">
        <v>1304</v>
      </c>
      <c r="B16" s="126" t="s">
        <v>1305</v>
      </c>
      <c r="C16" s="126" t="s">
        <v>253</v>
      </c>
      <c r="D16" s="126">
        <v>43635</v>
      </c>
      <c r="E16" s="126">
        <v>11</v>
      </c>
      <c r="F16" s="126">
        <v>51</v>
      </c>
      <c r="G16" s="126">
        <v>13</v>
      </c>
      <c r="H16" s="126">
        <v>18</v>
      </c>
      <c r="I16" s="126">
        <v>20</v>
      </c>
      <c r="J16" s="126">
        <v>20</v>
      </c>
      <c r="K16" s="126">
        <v>20</v>
      </c>
      <c r="L16" s="138">
        <f t="shared" si="4"/>
        <v>91</v>
      </c>
      <c r="M16" s="138">
        <f t="shared" si="5"/>
        <v>142</v>
      </c>
      <c r="N16" s="128" t="s">
        <v>1306</v>
      </c>
      <c r="O16" s="126" t="s">
        <v>24</v>
      </c>
      <c r="P16" s="126" t="s">
        <v>1178</v>
      </c>
      <c r="Q16" s="126" t="s">
        <v>1171</v>
      </c>
      <c r="R16" s="126" t="s">
        <v>1170</v>
      </c>
      <c r="S16" s="126" t="s">
        <v>1124</v>
      </c>
    </row>
    <row r="17" spans="1:19" ht="51" x14ac:dyDescent="0.25">
      <c r="A17" s="129" t="s">
        <v>645</v>
      </c>
      <c r="B17" s="129" t="s">
        <v>18</v>
      </c>
      <c r="C17" s="129" t="s">
        <v>646</v>
      </c>
      <c r="D17" s="129">
        <v>36844</v>
      </c>
      <c r="E17" s="129">
        <v>11</v>
      </c>
      <c r="F17" s="127" t="s">
        <v>71</v>
      </c>
      <c r="G17" s="127">
        <v>20</v>
      </c>
      <c r="H17" s="127">
        <v>20</v>
      </c>
      <c r="I17" s="127">
        <v>20</v>
      </c>
      <c r="J17" s="127">
        <v>20</v>
      </c>
      <c r="K17" s="127">
        <v>20</v>
      </c>
      <c r="L17" s="138">
        <f t="shared" si="4"/>
        <v>100</v>
      </c>
      <c r="M17" s="138">
        <f t="shared" si="5"/>
        <v>141</v>
      </c>
      <c r="N17" s="129" t="s">
        <v>647</v>
      </c>
      <c r="O17" s="129" t="s">
        <v>24</v>
      </c>
      <c r="P17" s="129" t="s">
        <v>606</v>
      </c>
      <c r="Q17" s="129" t="s">
        <v>607</v>
      </c>
      <c r="R17" s="129" t="s">
        <v>608</v>
      </c>
      <c r="S17" s="126" t="s">
        <v>1124</v>
      </c>
    </row>
    <row r="18" spans="1:19" ht="140.25" x14ac:dyDescent="0.25">
      <c r="A18" s="127" t="s">
        <v>315</v>
      </c>
      <c r="B18" s="127" t="s">
        <v>188</v>
      </c>
      <c r="C18" s="127" t="s">
        <v>267</v>
      </c>
      <c r="D18" s="127">
        <v>37771</v>
      </c>
      <c r="E18" s="127">
        <v>11</v>
      </c>
      <c r="F18" s="127">
        <v>46</v>
      </c>
      <c r="G18" s="127">
        <v>14</v>
      </c>
      <c r="H18" s="127">
        <v>20</v>
      </c>
      <c r="I18" s="127">
        <v>20</v>
      </c>
      <c r="J18" s="127">
        <v>20</v>
      </c>
      <c r="K18" s="127">
        <v>20</v>
      </c>
      <c r="L18" s="138">
        <f t="shared" si="4"/>
        <v>94</v>
      </c>
      <c r="M18" s="138">
        <f t="shared" si="5"/>
        <v>140</v>
      </c>
      <c r="N18" s="127" t="s">
        <v>254</v>
      </c>
      <c r="O18" s="127" t="s">
        <v>24</v>
      </c>
      <c r="P18" s="127" t="s">
        <v>199</v>
      </c>
      <c r="Q18" s="127" t="s">
        <v>204</v>
      </c>
      <c r="R18" s="127" t="s">
        <v>201</v>
      </c>
      <c r="S18" s="126" t="s">
        <v>1124</v>
      </c>
    </row>
    <row r="19" spans="1:19" ht="51" x14ac:dyDescent="0.25">
      <c r="A19" s="126" t="s">
        <v>1285</v>
      </c>
      <c r="B19" s="126" t="s">
        <v>101</v>
      </c>
      <c r="C19" s="126" t="s">
        <v>338</v>
      </c>
      <c r="D19" s="126">
        <v>37566</v>
      </c>
      <c r="E19" s="126">
        <v>11</v>
      </c>
      <c r="F19" s="126">
        <v>58</v>
      </c>
      <c r="G19" s="126">
        <v>20</v>
      </c>
      <c r="H19" s="126">
        <v>20</v>
      </c>
      <c r="I19" s="126">
        <v>20</v>
      </c>
      <c r="J19" s="126">
        <v>0</v>
      </c>
      <c r="K19" s="126">
        <v>20</v>
      </c>
      <c r="L19" s="138">
        <f t="shared" si="4"/>
        <v>80</v>
      </c>
      <c r="M19" s="138">
        <f t="shared" si="5"/>
        <v>138</v>
      </c>
      <c r="N19" s="128" t="s">
        <v>1180</v>
      </c>
      <c r="O19" s="126" t="s">
        <v>24</v>
      </c>
      <c r="P19" s="126" t="s">
        <v>1170</v>
      </c>
      <c r="Q19" s="126" t="s">
        <v>1171</v>
      </c>
      <c r="R19" s="126" t="s">
        <v>1170</v>
      </c>
      <c r="S19" s="126" t="s">
        <v>1124</v>
      </c>
    </row>
    <row r="20" spans="1:19" ht="76.5" x14ac:dyDescent="0.25">
      <c r="A20" s="126" t="s">
        <v>1908</v>
      </c>
      <c r="B20" s="126" t="s">
        <v>181</v>
      </c>
      <c r="C20" s="126" t="s">
        <v>127</v>
      </c>
      <c r="D20" s="126">
        <v>37357</v>
      </c>
      <c r="E20" s="126">
        <v>11</v>
      </c>
      <c r="F20" s="126">
        <v>61</v>
      </c>
      <c r="G20" s="126">
        <v>20</v>
      </c>
      <c r="H20" s="126">
        <v>17</v>
      </c>
      <c r="I20" s="126">
        <v>20</v>
      </c>
      <c r="J20" s="126">
        <v>20</v>
      </c>
      <c r="K20" s="126">
        <v>0</v>
      </c>
      <c r="L20" s="138">
        <f t="shared" si="4"/>
        <v>77</v>
      </c>
      <c r="M20" s="138">
        <f t="shared" si="5"/>
        <v>138</v>
      </c>
      <c r="N20" s="128" t="s">
        <v>1909</v>
      </c>
      <c r="O20" s="126" t="s">
        <v>24</v>
      </c>
      <c r="P20" s="127" t="s">
        <v>1900</v>
      </c>
      <c r="Q20" s="126" t="s">
        <v>1901</v>
      </c>
      <c r="R20" s="126" t="s">
        <v>1902</v>
      </c>
      <c r="S20" s="126" t="s">
        <v>1124</v>
      </c>
    </row>
    <row r="21" spans="1:19" ht="76.5" x14ac:dyDescent="0.25">
      <c r="A21" s="127" t="s">
        <v>373</v>
      </c>
      <c r="B21" s="127" t="s">
        <v>374</v>
      </c>
      <c r="C21" s="127" t="s">
        <v>375</v>
      </c>
      <c r="D21" s="127">
        <v>37295</v>
      </c>
      <c r="E21" s="127">
        <v>11</v>
      </c>
      <c r="F21" s="127">
        <v>39</v>
      </c>
      <c r="G21" s="127">
        <v>20</v>
      </c>
      <c r="H21" s="127">
        <v>18.5</v>
      </c>
      <c r="I21" s="127">
        <v>19</v>
      </c>
      <c r="J21" s="127">
        <v>20</v>
      </c>
      <c r="K21" s="127">
        <v>20</v>
      </c>
      <c r="L21" s="138">
        <f t="shared" si="4"/>
        <v>97.5</v>
      </c>
      <c r="M21" s="138">
        <f t="shared" si="5"/>
        <v>136.5</v>
      </c>
      <c r="N21" s="127" t="s">
        <v>357</v>
      </c>
      <c r="O21" s="127" t="s">
        <v>24</v>
      </c>
      <c r="P21" s="127" t="s">
        <v>358</v>
      </c>
      <c r="Q21" s="127" t="s">
        <v>359</v>
      </c>
      <c r="R21" s="127" t="s">
        <v>360</v>
      </c>
      <c r="S21" s="126" t="s">
        <v>1124</v>
      </c>
    </row>
    <row r="22" spans="1:19" ht="76.5" x14ac:dyDescent="0.25">
      <c r="A22" s="127" t="s">
        <v>367</v>
      </c>
      <c r="B22" s="127" t="s">
        <v>101</v>
      </c>
      <c r="C22" s="127" t="s">
        <v>102</v>
      </c>
      <c r="D22" s="127">
        <v>37515</v>
      </c>
      <c r="E22" s="127">
        <v>11</v>
      </c>
      <c r="F22" s="127">
        <v>56</v>
      </c>
      <c r="G22" s="127">
        <v>0</v>
      </c>
      <c r="H22" s="127">
        <v>20</v>
      </c>
      <c r="I22" s="127">
        <v>20</v>
      </c>
      <c r="J22" s="127">
        <v>20</v>
      </c>
      <c r="K22" s="127">
        <v>20</v>
      </c>
      <c r="L22" s="138">
        <f t="shared" si="4"/>
        <v>80</v>
      </c>
      <c r="M22" s="138">
        <f t="shared" si="5"/>
        <v>136</v>
      </c>
      <c r="N22" s="127" t="s">
        <v>368</v>
      </c>
      <c r="O22" s="127" t="s">
        <v>24</v>
      </c>
      <c r="P22" s="127" t="s">
        <v>358</v>
      </c>
      <c r="Q22" s="127" t="s">
        <v>359</v>
      </c>
      <c r="R22" s="127" t="s">
        <v>360</v>
      </c>
      <c r="S22" s="126" t="s">
        <v>1124</v>
      </c>
    </row>
    <row r="23" spans="1:19" ht="102" x14ac:dyDescent="0.25">
      <c r="A23" s="127" t="s">
        <v>464</v>
      </c>
      <c r="B23" s="127" t="s">
        <v>181</v>
      </c>
      <c r="C23" s="127" t="s">
        <v>338</v>
      </c>
      <c r="D23" s="127">
        <v>37265</v>
      </c>
      <c r="E23" s="127">
        <v>11</v>
      </c>
      <c r="F23" s="127" t="s">
        <v>465</v>
      </c>
      <c r="G23" s="127" t="s">
        <v>600</v>
      </c>
      <c r="H23" s="127" t="s">
        <v>32</v>
      </c>
      <c r="I23" s="127" t="s">
        <v>32</v>
      </c>
      <c r="J23" s="127" t="s">
        <v>461</v>
      </c>
      <c r="K23" s="127" t="s">
        <v>32</v>
      </c>
      <c r="L23" s="138">
        <f t="shared" si="4"/>
        <v>85</v>
      </c>
      <c r="M23" s="138">
        <f t="shared" si="5"/>
        <v>133</v>
      </c>
      <c r="N23" s="127" t="s">
        <v>432</v>
      </c>
      <c r="O23" s="127" t="s">
        <v>24</v>
      </c>
      <c r="P23" s="127" t="s">
        <v>426</v>
      </c>
      <c r="Q23" s="127" t="s">
        <v>433</v>
      </c>
      <c r="R23" s="127" t="s">
        <v>428</v>
      </c>
      <c r="S23" s="126" t="s">
        <v>1124</v>
      </c>
    </row>
    <row r="24" spans="1:19" ht="51" x14ac:dyDescent="0.25">
      <c r="A24" s="126" t="s">
        <v>1353</v>
      </c>
      <c r="B24" s="126" t="s">
        <v>1354</v>
      </c>
      <c r="C24" s="126" t="s">
        <v>1355</v>
      </c>
      <c r="D24" s="126">
        <v>37678</v>
      </c>
      <c r="E24" s="126">
        <v>11</v>
      </c>
      <c r="F24" s="126">
        <v>47</v>
      </c>
      <c r="G24" s="126">
        <v>6</v>
      </c>
      <c r="H24" s="126">
        <v>20</v>
      </c>
      <c r="I24" s="126">
        <v>20</v>
      </c>
      <c r="J24" s="126">
        <v>20</v>
      </c>
      <c r="K24" s="126">
        <v>20</v>
      </c>
      <c r="L24" s="138">
        <f t="shared" si="4"/>
        <v>86</v>
      </c>
      <c r="M24" s="138">
        <f t="shared" si="5"/>
        <v>133</v>
      </c>
      <c r="N24" s="128" t="s">
        <v>1356</v>
      </c>
      <c r="O24" s="126" t="s">
        <v>24</v>
      </c>
      <c r="P24" s="126" t="s">
        <v>1178</v>
      </c>
      <c r="Q24" s="126" t="s">
        <v>1171</v>
      </c>
      <c r="R24" s="126" t="s">
        <v>1170</v>
      </c>
      <c r="S24" s="126" t="s">
        <v>1124</v>
      </c>
    </row>
    <row r="25" spans="1:19" ht="63.75" x14ac:dyDescent="0.25">
      <c r="A25" s="127" t="s">
        <v>601</v>
      </c>
      <c r="B25" s="127" t="s">
        <v>490</v>
      </c>
      <c r="C25" s="127" t="s">
        <v>491</v>
      </c>
      <c r="D25" s="127">
        <v>37341</v>
      </c>
      <c r="E25" s="127">
        <v>11</v>
      </c>
      <c r="F25" s="127">
        <v>43</v>
      </c>
      <c r="G25" s="127">
        <v>13</v>
      </c>
      <c r="H25" s="127">
        <v>20</v>
      </c>
      <c r="I25" s="127">
        <v>19</v>
      </c>
      <c r="J25" s="127">
        <v>16</v>
      </c>
      <c r="K25" s="127">
        <v>20</v>
      </c>
      <c r="L25" s="138">
        <f t="shared" si="4"/>
        <v>88</v>
      </c>
      <c r="M25" s="138">
        <f t="shared" si="5"/>
        <v>131</v>
      </c>
      <c r="N25" s="127" t="s">
        <v>492</v>
      </c>
      <c r="O25" s="127" t="s">
        <v>24</v>
      </c>
      <c r="P25" s="127" t="s">
        <v>493</v>
      </c>
      <c r="Q25" s="127" t="s">
        <v>494</v>
      </c>
      <c r="R25" s="127" t="s">
        <v>495</v>
      </c>
      <c r="S25" s="126" t="s">
        <v>1124</v>
      </c>
    </row>
    <row r="26" spans="1:19" ht="51" x14ac:dyDescent="0.25">
      <c r="A26" s="126" t="s">
        <v>1312</v>
      </c>
      <c r="B26" s="126" t="s">
        <v>332</v>
      </c>
      <c r="C26" s="126" t="s">
        <v>445</v>
      </c>
      <c r="D26" s="126">
        <v>37455</v>
      </c>
      <c r="E26" s="126">
        <v>11</v>
      </c>
      <c r="F26" s="126">
        <v>40</v>
      </c>
      <c r="G26" s="126">
        <v>20</v>
      </c>
      <c r="H26" s="126">
        <v>14</v>
      </c>
      <c r="I26" s="126">
        <v>20</v>
      </c>
      <c r="J26" s="126">
        <v>17</v>
      </c>
      <c r="K26" s="126">
        <v>20</v>
      </c>
      <c r="L26" s="138">
        <f t="shared" si="4"/>
        <v>91</v>
      </c>
      <c r="M26" s="138">
        <f t="shared" si="5"/>
        <v>131</v>
      </c>
      <c r="N26" s="128" t="s">
        <v>1180</v>
      </c>
      <c r="O26" s="126" t="s">
        <v>24</v>
      </c>
      <c r="P26" s="126" t="s">
        <v>1170</v>
      </c>
      <c r="Q26" s="126" t="s">
        <v>1171</v>
      </c>
      <c r="R26" s="126" t="s">
        <v>1170</v>
      </c>
      <c r="S26" s="126" t="s">
        <v>1124</v>
      </c>
    </row>
    <row r="27" spans="1:19" ht="140.25" x14ac:dyDescent="0.25">
      <c r="A27" s="127" t="s">
        <v>337</v>
      </c>
      <c r="B27" s="127" t="s">
        <v>172</v>
      </c>
      <c r="C27" s="127" t="s">
        <v>338</v>
      </c>
      <c r="D27" s="127">
        <v>37313</v>
      </c>
      <c r="E27" s="127">
        <v>11</v>
      </c>
      <c r="F27" s="127">
        <v>50</v>
      </c>
      <c r="G27" s="127">
        <v>20</v>
      </c>
      <c r="H27" s="127">
        <v>20</v>
      </c>
      <c r="I27" s="127">
        <v>20</v>
      </c>
      <c r="J27" s="127">
        <v>16</v>
      </c>
      <c r="K27" s="127">
        <v>0</v>
      </c>
      <c r="L27" s="138">
        <f t="shared" si="4"/>
        <v>76</v>
      </c>
      <c r="M27" s="138">
        <f t="shared" si="5"/>
        <v>126</v>
      </c>
      <c r="N27" s="127" t="s">
        <v>254</v>
      </c>
      <c r="O27" s="127" t="s">
        <v>24</v>
      </c>
      <c r="P27" s="127" t="s">
        <v>199</v>
      </c>
      <c r="Q27" s="127" t="s">
        <v>234</v>
      </c>
      <c r="R27" s="127" t="s">
        <v>201</v>
      </c>
      <c r="S27" s="126" t="s">
        <v>1124</v>
      </c>
    </row>
    <row r="28" spans="1:19" ht="51" x14ac:dyDescent="0.25">
      <c r="A28" s="126" t="s">
        <v>1218</v>
      </c>
      <c r="B28" s="126" t="s">
        <v>152</v>
      </c>
      <c r="C28" s="126" t="s">
        <v>93</v>
      </c>
      <c r="D28" s="126">
        <v>37471</v>
      </c>
      <c r="E28" s="126">
        <v>11</v>
      </c>
      <c r="F28" s="126">
        <v>48</v>
      </c>
      <c r="G28" s="126">
        <v>10</v>
      </c>
      <c r="H28" s="126">
        <v>14</v>
      </c>
      <c r="I28" s="126">
        <v>19</v>
      </c>
      <c r="J28" s="126">
        <v>15</v>
      </c>
      <c r="K28" s="126">
        <v>20</v>
      </c>
      <c r="L28" s="138">
        <f t="shared" si="4"/>
        <v>78</v>
      </c>
      <c r="M28" s="138">
        <f t="shared" si="5"/>
        <v>126</v>
      </c>
      <c r="N28" s="128" t="s">
        <v>1180</v>
      </c>
      <c r="O28" s="126" t="s">
        <v>24</v>
      </c>
      <c r="P28" s="126" t="s">
        <v>1170</v>
      </c>
      <c r="Q28" s="126" t="s">
        <v>1219</v>
      </c>
      <c r="R28" s="126" t="s">
        <v>1170</v>
      </c>
      <c r="S28" s="126" t="s">
        <v>1124</v>
      </c>
    </row>
    <row r="29" spans="1:19" x14ac:dyDescent="0.25">
      <c r="A29" s="126" t="s">
        <v>1951</v>
      </c>
      <c r="B29" s="126" t="s">
        <v>532</v>
      </c>
      <c r="C29" s="126" t="s">
        <v>63</v>
      </c>
      <c r="D29" s="126">
        <v>37767</v>
      </c>
      <c r="E29" s="126">
        <v>11</v>
      </c>
      <c r="F29" s="126">
        <v>42</v>
      </c>
      <c r="G29" s="126">
        <v>20</v>
      </c>
      <c r="H29" s="126">
        <v>14</v>
      </c>
      <c r="I29" s="126">
        <v>20</v>
      </c>
      <c r="J29" s="126">
        <v>8</v>
      </c>
      <c r="K29" s="126">
        <v>20</v>
      </c>
      <c r="L29" s="138">
        <f t="shared" si="4"/>
        <v>82</v>
      </c>
      <c r="M29" s="138">
        <f t="shared" si="5"/>
        <v>124</v>
      </c>
      <c r="N29" s="128" t="s">
        <v>1952</v>
      </c>
      <c r="O29" s="126" t="s">
        <v>24</v>
      </c>
      <c r="P29" s="126" t="s">
        <v>1939</v>
      </c>
      <c r="Q29" s="126" t="s">
        <v>1946</v>
      </c>
      <c r="R29" s="126" t="s">
        <v>1939</v>
      </c>
      <c r="S29" s="126" t="s">
        <v>1124</v>
      </c>
    </row>
    <row r="30" spans="1:19" x14ac:dyDescent="0.25">
      <c r="A30" s="126" t="s">
        <v>1241</v>
      </c>
      <c r="B30" s="126" t="s">
        <v>332</v>
      </c>
      <c r="C30" s="126" t="s">
        <v>216</v>
      </c>
      <c r="D30" s="126">
        <v>37732</v>
      </c>
      <c r="E30" s="126">
        <v>11</v>
      </c>
      <c r="F30" s="126">
        <v>50</v>
      </c>
      <c r="G30" s="126">
        <v>20</v>
      </c>
      <c r="H30" s="126">
        <v>13</v>
      </c>
      <c r="I30" s="126">
        <v>20</v>
      </c>
      <c r="J30" s="126">
        <v>0</v>
      </c>
      <c r="K30" s="126">
        <v>20</v>
      </c>
      <c r="L30" s="138">
        <f t="shared" si="4"/>
        <v>73</v>
      </c>
      <c r="M30" s="138">
        <f t="shared" si="5"/>
        <v>123</v>
      </c>
      <c r="N30" s="128" t="s">
        <v>1242</v>
      </c>
      <c r="O30" s="126" t="s">
        <v>24</v>
      </c>
      <c r="P30" s="126" t="s">
        <v>1178</v>
      </c>
      <c r="Q30" s="126" t="s">
        <v>1171</v>
      </c>
      <c r="R30" s="126" t="s">
        <v>1170</v>
      </c>
      <c r="S30" s="126" t="s">
        <v>1124</v>
      </c>
    </row>
    <row r="31" spans="1:19" ht="76.5" x14ac:dyDescent="0.25">
      <c r="A31" s="127" t="s">
        <v>350</v>
      </c>
      <c r="B31" s="127" t="s">
        <v>152</v>
      </c>
      <c r="C31" s="127" t="s">
        <v>130</v>
      </c>
      <c r="D31" s="127">
        <v>43654</v>
      </c>
      <c r="E31" s="127">
        <v>11</v>
      </c>
      <c r="F31" s="127">
        <v>54</v>
      </c>
      <c r="G31" s="127">
        <v>13</v>
      </c>
      <c r="H31" s="127">
        <v>14.5</v>
      </c>
      <c r="I31" s="127">
        <v>20</v>
      </c>
      <c r="J31" s="127">
        <v>0</v>
      </c>
      <c r="K31" s="127">
        <v>20</v>
      </c>
      <c r="L31" s="138">
        <f t="shared" si="4"/>
        <v>67.5</v>
      </c>
      <c r="M31" s="138">
        <f t="shared" si="5"/>
        <v>121.5</v>
      </c>
      <c r="N31" s="127" t="s">
        <v>351</v>
      </c>
      <c r="O31" s="127" t="s">
        <v>24</v>
      </c>
      <c r="P31" s="127" t="s">
        <v>208</v>
      </c>
      <c r="Q31" s="127" t="s">
        <v>209</v>
      </c>
      <c r="R31" s="127" t="s">
        <v>201</v>
      </c>
      <c r="S31" s="126" t="s">
        <v>1124</v>
      </c>
    </row>
    <row r="32" spans="1:19" ht="51" x14ac:dyDescent="0.25">
      <c r="A32" s="126" t="s">
        <v>1179</v>
      </c>
      <c r="B32" s="126" t="s">
        <v>307</v>
      </c>
      <c r="C32" s="126" t="s">
        <v>346</v>
      </c>
      <c r="D32" s="126">
        <v>37268</v>
      </c>
      <c r="E32" s="126">
        <v>11</v>
      </c>
      <c r="F32" s="126">
        <v>55</v>
      </c>
      <c r="G32" s="126">
        <v>5</v>
      </c>
      <c r="H32" s="126">
        <v>13.5</v>
      </c>
      <c r="I32" s="126">
        <v>20</v>
      </c>
      <c r="J32" s="126">
        <v>8</v>
      </c>
      <c r="K32" s="126">
        <v>20</v>
      </c>
      <c r="L32" s="138">
        <f t="shared" si="4"/>
        <v>66.5</v>
      </c>
      <c r="M32" s="138">
        <f t="shared" si="5"/>
        <v>121.5</v>
      </c>
      <c r="N32" s="128" t="s">
        <v>1180</v>
      </c>
      <c r="O32" s="126" t="s">
        <v>24</v>
      </c>
      <c r="P32" s="126" t="s">
        <v>1178</v>
      </c>
      <c r="Q32" s="126" t="s">
        <v>1171</v>
      </c>
      <c r="R32" s="126" t="s">
        <v>1170</v>
      </c>
      <c r="S32" s="126" t="s">
        <v>1124</v>
      </c>
    </row>
    <row r="33" spans="1:19" ht="51" x14ac:dyDescent="0.25">
      <c r="A33" s="126" t="s">
        <v>1920</v>
      </c>
      <c r="B33" s="126" t="s">
        <v>490</v>
      </c>
      <c r="C33" s="126" t="s">
        <v>372</v>
      </c>
      <c r="D33" s="126">
        <v>37523</v>
      </c>
      <c r="E33" s="126">
        <v>11</v>
      </c>
      <c r="F33" s="126">
        <v>49</v>
      </c>
      <c r="G33" s="126">
        <v>20</v>
      </c>
      <c r="H33" s="126">
        <v>14</v>
      </c>
      <c r="I33" s="126">
        <v>18</v>
      </c>
      <c r="J33" s="126">
        <v>20</v>
      </c>
      <c r="K33" s="126">
        <v>0</v>
      </c>
      <c r="L33" s="138">
        <f t="shared" si="4"/>
        <v>72</v>
      </c>
      <c r="M33" s="138">
        <f t="shared" si="5"/>
        <v>121</v>
      </c>
      <c r="N33" s="128" t="s">
        <v>1921</v>
      </c>
      <c r="O33" s="126" t="s">
        <v>24</v>
      </c>
      <c r="P33" s="129" t="s">
        <v>1900</v>
      </c>
      <c r="Q33" s="126" t="s">
        <v>1901</v>
      </c>
      <c r="R33" s="126" t="s">
        <v>1902</v>
      </c>
      <c r="S33" s="126" t="s">
        <v>1124</v>
      </c>
    </row>
    <row r="34" spans="1:19" ht="89.25" x14ac:dyDescent="0.25">
      <c r="A34" s="129" t="s">
        <v>677</v>
      </c>
      <c r="B34" s="129" t="s">
        <v>249</v>
      </c>
      <c r="C34" s="129" t="s">
        <v>372</v>
      </c>
      <c r="D34" s="129">
        <v>37412</v>
      </c>
      <c r="E34" s="129">
        <v>11</v>
      </c>
      <c r="F34" s="127" t="s">
        <v>678</v>
      </c>
      <c r="G34" s="127">
        <v>20</v>
      </c>
      <c r="H34" s="127">
        <v>17</v>
      </c>
      <c r="I34" s="127">
        <v>20</v>
      </c>
      <c r="J34" s="127">
        <v>4</v>
      </c>
      <c r="K34" s="127">
        <v>0</v>
      </c>
      <c r="L34" s="138">
        <f t="shared" si="4"/>
        <v>61</v>
      </c>
      <c r="M34" s="138">
        <f t="shared" si="5"/>
        <v>120</v>
      </c>
      <c r="N34" s="129" t="s">
        <v>610</v>
      </c>
      <c r="O34" s="129" t="s">
        <v>24</v>
      </c>
      <c r="P34" s="129" t="s">
        <v>606</v>
      </c>
      <c r="Q34" s="129" t="s">
        <v>607</v>
      </c>
      <c r="R34" s="129" t="s">
        <v>608</v>
      </c>
      <c r="S34" s="126" t="s">
        <v>1124</v>
      </c>
    </row>
    <row r="35" spans="1:19" x14ac:dyDescent="0.25">
      <c r="A35" s="126" t="s">
        <v>1297</v>
      </c>
      <c r="B35" s="126" t="s">
        <v>571</v>
      </c>
      <c r="C35" s="126" t="s">
        <v>19</v>
      </c>
      <c r="D35" s="126">
        <v>37529</v>
      </c>
      <c r="E35" s="126">
        <v>11</v>
      </c>
      <c r="F35" s="126">
        <v>57</v>
      </c>
      <c r="G35" s="126">
        <v>20</v>
      </c>
      <c r="H35" s="126">
        <v>12</v>
      </c>
      <c r="I35" s="126">
        <v>10</v>
      </c>
      <c r="J35" s="126">
        <v>0</v>
      </c>
      <c r="K35" s="126">
        <v>20</v>
      </c>
      <c r="L35" s="138">
        <f t="shared" si="4"/>
        <v>62</v>
      </c>
      <c r="M35" s="138">
        <f t="shared" si="5"/>
        <v>119</v>
      </c>
      <c r="N35" s="128" t="s">
        <v>1260</v>
      </c>
      <c r="O35" s="126" t="s">
        <v>24</v>
      </c>
      <c r="P35" s="126" t="s">
        <v>1170</v>
      </c>
      <c r="Q35" s="126" t="s">
        <v>1298</v>
      </c>
      <c r="R35" s="126" t="s">
        <v>1170</v>
      </c>
      <c r="S35" s="126" t="s">
        <v>1124</v>
      </c>
    </row>
    <row r="36" spans="1:19" ht="76.5" x14ac:dyDescent="0.25">
      <c r="A36" s="127" t="s">
        <v>376</v>
      </c>
      <c r="B36" s="127" t="s">
        <v>276</v>
      </c>
      <c r="C36" s="127" t="s">
        <v>173</v>
      </c>
      <c r="D36" s="127">
        <v>37479</v>
      </c>
      <c r="E36" s="127">
        <v>11</v>
      </c>
      <c r="F36" s="127">
        <v>52</v>
      </c>
      <c r="G36" s="127">
        <v>0</v>
      </c>
      <c r="H36" s="127">
        <v>19</v>
      </c>
      <c r="I36" s="127">
        <v>20</v>
      </c>
      <c r="J36" s="127">
        <v>20</v>
      </c>
      <c r="K36" s="127">
        <v>5</v>
      </c>
      <c r="L36" s="138">
        <f t="shared" si="4"/>
        <v>64</v>
      </c>
      <c r="M36" s="138">
        <f t="shared" si="5"/>
        <v>116</v>
      </c>
      <c r="N36" s="127" t="s">
        <v>368</v>
      </c>
      <c r="O36" s="127" t="s">
        <v>24</v>
      </c>
      <c r="P36" s="127" t="s">
        <v>358</v>
      </c>
      <c r="Q36" s="127" t="s">
        <v>359</v>
      </c>
      <c r="R36" s="127" t="s">
        <v>360</v>
      </c>
      <c r="S36" s="126" t="s">
        <v>1124</v>
      </c>
    </row>
    <row r="37" spans="1:19" x14ac:dyDescent="0.25">
      <c r="A37" s="126" t="s">
        <v>1205</v>
      </c>
      <c r="B37" s="126" t="s">
        <v>381</v>
      </c>
      <c r="C37" s="126" t="s">
        <v>356</v>
      </c>
      <c r="D37" s="126">
        <v>37301</v>
      </c>
      <c r="E37" s="126">
        <v>11</v>
      </c>
      <c r="F37" s="126">
        <v>61</v>
      </c>
      <c r="G37" s="126">
        <v>0</v>
      </c>
      <c r="H37" s="126">
        <v>13.5</v>
      </c>
      <c r="I37" s="126">
        <v>20</v>
      </c>
      <c r="J37" s="126">
        <v>0</v>
      </c>
      <c r="K37" s="126">
        <v>20</v>
      </c>
      <c r="L37" s="138">
        <f t="shared" si="4"/>
        <v>53.5</v>
      </c>
      <c r="M37" s="138">
        <f t="shared" si="5"/>
        <v>114.5</v>
      </c>
      <c r="N37" s="128" t="s">
        <v>1206</v>
      </c>
      <c r="O37" s="126" t="s">
        <v>24</v>
      </c>
      <c r="P37" s="126" t="s">
        <v>1170</v>
      </c>
      <c r="Q37" s="126" t="s">
        <v>1171</v>
      </c>
      <c r="R37" s="126" t="s">
        <v>1170</v>
      </c>
      <c r="S37" s="126" t="s">
        <v>1124</v>
      </c>
    </row>
    <row r="38" spans="1:19" ht="51" x14ac:dyDescent="0.25">
      <c r="A38" s="126" t="s">
        <v>1341</v>
      </c>
      <c r="B38" s="126" t="s">
        <v>415</v>
      </c>
      <c r="C38" s="126" t="s">
        <v>49</v>
      </c>
      <c r="D38" s="126">
        <v>37472</v>
      </c>
      <c r="E38" s="126">
        <v>11</v>
      </c>
      <c r="F38" s="126">
        <v>32</v>
      </c>
      <c r="G38" s="126">
        <v>2</v>
      </c>
      <c r="H38" s="126">
        <v>19.5</v>
      </c>
      <c r="I38" s="126">
        <v>20</v>
      </c>
      <c r="J38" s="126">
        <v>20</v>
      </c>
      <c r="K38" s="126">
        <v>20</v>
      </c>
      <c r="L38" s="138">
        <f t="shared" si="4"/>
        <v>81.5</v>
      </c>
      <c r="M38" s="138">
        <f t="shared" si="5"/>
        <v>113.5</v>
      </c>
      <c r="N38" s="128" t="s">
        <v>1180</v>
      </c>
      <c r="O38" s="126" t="s">
        <v>24</v>
      </c>
      <c r="P38" s="126" t="s">
        <v>1178</v>
      </c>
      <c r="Q38" s="126" t="s">
        <v>1171</v>
      </c>
      <c r="R38" s="126" t="s">
        <v>1170</v>
      </c>
      <c r="S38" s="126" t="s">
        <v>1124</v>
      </c>
    </row>
    <row r="39" spans="1:19" ht="51" x14ac:dyDescent="0.25">
      <c r="A39" s="126" t="s">
        <v>466</v>
      </c>
      <c r="B39" s="126" t="s">
        <v>81</v>
      </c>
      <c r="C39" s="126" t="s">
        <v>658</v>
      </c>
      <c r="D39" s="126">
        <v>37294</v>
      </c>
      <c r="E39" s="126">
        <v>11</v>
      </c>
      <c r="F39" s="126">
        <v>45</v>
      </c>
      <c r="G39" s="126">
        <v>15</v>
      </c>
      <c r="H39" s="126">
        <v>14.5</v>
      </c>
      <c r="I39" s="126">
        <v>19</v>
      </c>
      <c r="J39" s="126">
        <v>20</v>
      </c>
      <c r="K39" s="126">
        <v>0</v>
      </c>
      <c r="L39" s="138">
        <f t="shared" si="4"/>
        <v>68.5</v>
      </c>
      <c r="M39" s="138">
        <f t="shared" si="5"/>
        <v>113.5</v>
      </c>
      <c r="N39" s="128" t="s">
        <v>1392</v>
      </c>
      <c r="O39" s="126" t="s">
        <v>24</v>
      </c>
      <c r="P39" s="126" t="s">
        <v>1178</v>
      </c>
      <c r="Q39" s="126" t="s">
        <v>1171</v>
      </c>
      <c r="R39" s="126" t="s">
        <v>1170</v>
      </c>
      <c r="S39" s="126" t="s">
        <v>1124</v>
      </c>
    </row>
    <row r="40" spans="1:19" ht="51" x14ac:dyDescent="0.25">
      <c r="A40" s="126" t="s">
        <v>1456</v>
      </c>
      <c r="B40" s="126" t="s">
        <v>115</v>
      </c>
      <c r="C40" s="126" t="s">
        <v>30</v>
      </c>
      <c r="D40" s="126">
        <v>37334</v>
      </c>
      <c r="E40" s="126">
        <v>11</v>
      </c>
      <c r="F40" s="126">
        <v>37</v>
      </c>
      <c r="G40" s="126">
        <v>20</v>
      </c>
      <c r="H40" s="126">
        <v>16</v>
      </c>
      <c r="I40" s="126">
        <v>18</v>
      </c>
      <c r="J40" s="126">
        <v>0</v>
      </c>
      <c r="K40" s="126">
        <v>20</v>
      </c>
      <c r="L40" s="138">
        <f t="shared" si="4"/>
        <v>74</v>
      </c>
      <c r="M40" s="138">
        <f t="shared" si="5"/>
        <v>111</v>
      </c>
      <c r="N40" s="128" t="s">
        <v>1180</v>
      </c>
      <c r="O40" s="126" t="s">
        <v>24</v>
      </c>
      <c r="P40" s="126" t="s">
        <v>1178</v>
      </c>
      <c r="Q40" s="126" t="s">
        <v>1171</v>
      </c>
      <c r="R40" s="126" t="s">
        <v>1170</v>
      </c>
      <c r="S40" s="126" t="s">
        <v>1124</v>
      </c>
    </row>
    <row r="41" spans="1:19" ht="51" x14ac:dyDescent="0.25">
      <c r="A41" s="126" t="s">
        <v>1525</v>
      </c>
      <c r="B41" s="126" t="s">
        <v>293</v>
      </c>
      <c r="C41" s="126" t="s">
        <v>1095</v>
      </c>
      <c r="D41" s="126">
        <v>37638</v>
      </c>
      <c r="E41" s="126">
        <v>11</v>
      </c>
      <c r="F41" s="126">
        <v>50</v>
      </c>
      <c r="G41" s="126">
        <v>20</v>
      </c>
      <c r="H41" s="126">
        <v>14</v>
      </c>
      <c r="I41" s="126">
        <v>20</v>
      </c>
      <c r="J41" s="126">
        <v>6</v>
      </c>
      <c r="K41" s="126">
        <v>0</v>
      </c>
      <c r="L41" s="138">
        <f t="shared" si="4"/>
        <v>60</v>
      </c>
      <c r="M41" s="138">
        <f t="shared" si="5"/>
        <v>110</v>
      </c>
      <c r="N41" s="128" t="s">
        <v>1418</v>
      </c>
      <c r="O41" s="126" t="s">
        <v>24</v>
      </c>
      <c r="P41" s="126" t="s">
        <v>1279</v>
      </c>
      <c r="Q41" s="126" t="s">
        <v>1280</v>
      </c>
      <c r="R41" s="126" t="s">
        <v>1170</v>
      </c>
      <c r="S41" s="126" t="s">
        <v>1124</v>
      </c>
    </row>
    <row r="42" spans="1:19" ht="25.5" x14ac:dyDescent="0.25">
      <c r="A42" s="126" t="s">
        <v>1192</v>
      </c>
      <c r="B42" s="126" t="s">
        <v>115</v>
      </c>
      <c r="C42" s="126" t="s">
        <v>296</v>
      </c>
      <c r="D42" s="126">
        <v>37350</v>
      </c>
      <c r="E42" s="126">
        <v>11</v>
      </c>
      <c r="F42" s="126">
        <v>42</v>
      </c>
      <c r="G42" s="126">
        <v>13</v>
      </c>
      <c r="H42" s="126">
        <v>4.5</v>
      </c>
      <c r="I42" s="126">
        <v>20</v>
      </c>
      <c r="J42" s="126">
        <v>10</v>
      </c>
      <c r="K42" s="126">
        <v>20</v>
      </c>
      <c r="L42" s="138">
        <f t="shared" si="4"/>
        <v>67.5</v>
      </c>
      <c r="M42" s="138">
        <f t="shared" si="5"/>
        <v>109.5</v>
      </c>
      <c r="N42" s="128" t="s">
        <v>1193</v>
      </c>
      <c r="O42" s="126" t="s">
        <v>24</v>
      </c>
      <c r="P42" s="129" t="s">
        <v>1194</v>
      </c>
      <c r="Q42" s="126" t="s">
        <v>1195</v>
      </c>
      <c r="R42" s="126" t="s">
        <v>1170</v>
      </c>
      <c r="S42" s="126" t="s">
        <v>1124</v>
      </c>
    </row>
    <row r="43" spans="1:19" ht="127.5" x14ac:dyDescent="0.25">
      <c r="A43" s="129" t="s">
        <v>652</v>
      </c>
      <c r="B43" s="129" t="s">
        <v>81</v>
      </c>
      <c r="C43" s="129" t="s">
        <v>279</v>
      </c>
      <c r="D43" s="129">
        <v>37349</v>
      </c>
      <c r="E43" s="129">
        <v>11</v>
      </c>
      <c r="F43" s="127" t="s">
        <v>480</v>
      </c>
      <c r="G43" s="127">
        <v>18</v>
      </c>
      <c r="H43" s="127">
        <v>20</v>
      </c>
      <c r="I43" s="127">
        <v>1</v>
      </c>
      <c r="J43" s="127">
        <v>20</v>
      </c>
      <c r="K43" s="127">
        <v>15</v>
      </c>
      <c r="L43" s="138">
        <f t="shared" si="4"/>
        <v>74</v>
      </c>
      <c r="M43" s="138">
        <f t="shared" si="5"/>
        <v>109</v>
      </c>
      <c r="N43" s="129" t="s">
        <v>653</v>
      </c>
      <c r="O43" s="129" t="s">
        <v>24</v>
      </c>
      <c r="P43" s="129" t="s">
        <v>606</v>
      </c>
      <c r="Q43" s="129" t="s">
        <v>607</v>
      </c>
      <c r="R43" s="129" t="s">
        <v>608</v>
      </c>
      <c r="S43" s="126" t="s">
        <v>1124</v>
      </c>
    </row>
    <row r="44" spans="1:19" ht="51" x14ac:dyDescent="0.25">
      <c r="A44" s="126" t="s">
        <v>1254</v>
      </c>
      <c r="B44" s="126" t="s">
        <v>88</v>
      </c>
      <c r="C44" s="126" t="s">
        <v>277</v>
      </c>
      <c r="D44" s="126">
        <v>37446</v>
      </c>
      <c r="E44" s="126">
        <v>11</v>
      </c>
      <c r="F44" s="126">
        <v>43</v>
      </c>
      <c r="G44" s="126">
        <v>20</v>
      </c>
      <c r="H44" s="126">
        <v>6</v>
      </c>
      <c r="I44" s="126">
        <v>20</v>
      </c>
      <c r="J44" s="126">
        <v>20</v>
      </c>
      <c r="K44" s="126">
        <v>0</v>
      </c>
      <c r="L44" s="138">
        <f t="shared" si="4"/>
        <v>66</v>
      </c>
      <c r="M44" s="138">
        <f t="shared" si="5"/>
        <v>109</v>
      </c>
      <c r="N44" s="128" t="s">
        <v>1255</v>
      </c>
      <c r="O44" s="126" t="s">
        <v>24</v>
      </c>
      <c r="P44" s="129" t="s">
        <v>1230</v>
      </c>
      <c r="Q44" s="126" t="s">
        <v>1231</v>
      </c>
      <c r="R44" s="126" t="s">
        <v>1170</v>
      </c>
      <c r="S44" s="126" t="s">
        <v>1124</v>
      </c>
    </row>
    <row r="45" spans="1:19" ht="63.75" x14ac:dyDescent="0.25">
      <c r="A45" s="126" t="s">
        <v>1468</v>
      </c>
      <c r="B45" s="126" t="s">
        <v>1469</v>
      </c>
      <c r="C45" s="126" t="s">
        <v>1470</v>
      </c>
      <c r="D45" s="126">
        <v>37434</v>
      </c>
      <c r="E45" s="126">
        <v>11</v>
      </c>
      <c r="F45" s="126">
        <v>57</v>
      </c>
      <c r="G45" s="126">
        <v>0</v>
      </c>
      <c r="H45" s="126">
        <v>7</v>
      </c>
      <c r="I45" s="126">
        <v>20</v>
      </c>
      <c r="J45" s="126">
        <v>3</v>
      </c>
      <c r="K45" s="126">
        <v>20</v>
      </c>
      <c r="L45" s="138">
        <f t="shared" si="4"/>
        <v>50</v>
      </c>
      <c r="M45" s="138">
        <f t="shared" si="5"/>
        <v>107</v>
      </c>
      <c r="N45" s="128" t="s">
        <v>1387</v>
      </c>
      <c r="O45" s="126" t="s">
        <v>24</v>
      </c>
      <c r="P45" s="126" t="s">
        <v>1170</v>
      </c>
      <c r="Q45" s="126" t="s">
        <v>1298</v>
      </c>
      <c r="R45" s="126" t="s">
        <v>1170</v>
      </c>
      <c r="S45" s="126" t="s">
        <v>1124</v>
      </c>
    </row>
    <row r="46" spans="1:19" ht="76.5" x14ac:dyDescent="0.25">
      <c r="A46" s="129" t="s">
        <v>862</v>
      </c>
      <c r="B46" s="129" t="s">
        <v>98</v>
      </c>
      <c r="C46" s="129" t="s">
        <v>75</v>
      </c>
      <c r="D46" s="129">
        <v>37361</v>
      </c>
      <c r="E46" s="129">
        <v>11</v>
      </c>
      <c r="F46" s="127" t="s">
        <v>119</v>
      </c>
      <c r="G46" s="127">
        <v>0</v>
      </c>
      <c r="H46" s="127">
        <v>16.5</v>
      </c>
      <c r="I46" s="127">
        <v>20</v>
      </c>
      <c r="J46" s="127">
        <v>19</v>
      </c>
      <c r="K46" s="127">
        <v>20</v>
      </c>
      <c r="L46" s="138">
        <f t="shared" si="4"/>
        <v>75.5</v>
      </c>
      <c r="M46" s="138">
        <f t="shared" si="5"/>
        <v>106.5</v>
      </c>
      <c r="N46" s="129" t="s">
        <v>733</v>
      </c>
      <c r="O46" s="129" t="s">
        <v>24</v>
      </c>
      <c r="P46" s="129" t="s">
        <v>606</v>
      </c>
      <c r="Q46" s="129" t="s">
        <v>607</v>
      </c>
      <c r="R46" s="129" t="s">
        <v>608</v>
      </c>
      <c r="S46" s="126" t="s">
        <v>1124</v>
      </c>
    </row>
    <row r="47" spans="1:19" ht="51" x14ac:dyDescent="0.25">
      <c r="A47" s="126" t="s">
        <v>1390</v>
      </c>
      <c r="B47" s="126" t="s">
        <v>74</v>
      </c>
      <c r="C47" s="126" t="s">
        <v>1391</v>
      </c>
      <c r="D47" s="126">
        <v>37309</v>
      </c>
      <c r="E47" s="126">
        <v>11</v>
      </c>
      <c r="F47" s="126">
        <v>38</v>
      </c>
      <c r="G47" s="126">
        <v>20</v>
      </c>
      <c r="H47" s="126">
        <v>17</v>
      </c>
      <c r="I47" s="126">
        <v>20</v>
      </c>
      <c r="J47" s="126">
        <v>6</v>
      </c>
      <c r="K47" s="126">
        <v>5</v>
      </c>
      <c r="L47" s="138">
        <f t="shared" si="4"/>
        <v>68</v>
      </c>
      <c r="M47" s="138">
        <f t="shared" si="5"/>
        <v>106</v>
      </c>
      <c r="N47" s="128" t="s">
        <v>1180</v>
      </c>
      <c r="O47" s="126" t="s">
        <v>24</v>
      </c>
      <c r="P47" s="126" t="s">
        <v>1170</v>
      </c>
      <c r="Q47" s="126" t="s">
        <v>1171</v>
      </c>
      <c r="R47" s="126" t="s">
        <v>1170</v>
      </c>
      <c r="S47" s="126" t="s">
        <v>1124</v>
      </c>
    </row>
    <row r="48" spans="1:19" ht="38.25" x14ac:dyDescent="0.25">
      <c r="A48" s="126" t="s">
        <v>1949</v>
      </c>
      <c r="B48" s="126" t="s">
        <v>626</v>
      </c>
      <c r="C48" s="126" t="s">
        <v>1213</v>
      </c>
      <c r="D48" s="126">
        <v>37503</v>
      </c>
      <c r="E48" s="126">
        <v>11</v>
      </c>
      <c r="F48" s="126">
        <v>30</v>
      </c>
      <c r="G48" s="126">
        <v>0</v>
      </c>
      <c r="H48" s="126">
        <v>20</v>
      </c>
      <c r="I48" s="126">
        <v>20</v>
      </c>
      <c r="J48" s="126">
        <v>15</v>
      </c>
      <c r="K48" s="126">
        <v>20</v>
      </c>
      <c r="L48" s="138">
        <f t="shared" si="4"/>
        <v>75</v>
      </c>
      <c r="M48" s="138">
        <f t="shared" si="5"/>
        <v>105</v>
      </c>
      <c r="N48" s="128" t="s">
        <v>1950</v>
      </c>
      <c r="O48" s="126" t="s">
        <v>24</v>
      </c>
      <c r="P48" s="126" t="s">
        <v>1939</v>
      </c>
      <c r="Q48" s="126" t="s">
        <v>1940</v>
      </c>
      <c r="R48" s="126" t="s">
        <v>1939</v>
      </c>
      <c r="S48" s="126" t="s">
        <v>1124</v>
      </c>
    </row>
    <row r="49" spans="1:19" ht="102" x14ac:dyDescent="0.25">
      <c r="A49" s="127" t="s">
        <v>457</v>
      </c>
      <c r="B49" s="127" t="s">
        <v>241</v>
      </c>
      <c r="C49" s="127" t="s">
        <v>127</v>
      </c>
      <c r="D49" s="127">
        <v>37483</v>
      </c>
      <c r="E49" s="127">
        <v>11</v>
      </c>
      <c r="F49" s="127" t="s">
        <v>110</v>
      </c>
      <c r="G49" s="127" t="s">
        <v>32</v>
      </c>
      <c r="H49" s="127" t="s">
        <v>128</v>
      </c>
      <c r="I49" s="127" t="s">
        <v>32</v>
      </c>
      <c r="J49" s="127" t="s">
        <v>32</v>
      </c>
      <c r="K49" s="127" t="s">
        <v>21</v>
      </c>
      <c r="L49" s="138">
        <f t="shared" si="4"/>
        <v>76</v>
      </c>
      <c r="M49" s="138">
        <f t="shared" si="5"/>
        <v>102</v>
      </c>
      <c r="N49" s="127" t="s">
        <v>446</v>
      </c>
      <c r="O49" s="127" t="s">
        <v>24</v>
      </c>
      <c r="P49" s="127" t="s">
        <v>426</v>
      </c>
      <c r="Q49" s="127" t="s">
        <v>433</v>
      </c>
      <c r="R49" s="127" t="s">
        <v>428</v>
      </c>
      <c r="S49" s="126" t="s">
        <v>1124</v>
      </c>
    </row>
    <row r="50" spans="1:19" x14ac:dyDescent="0.25">
      <c r="A50" s="126" t="s">
        <v>1427</v>
      </c>
      <c r="B50" s="126" t="s">
        <v>146</v>
      </c>
      <c r="C50" s="126" t="s">
        <v>487</v>
      </c>
      <c r="D50" s="126">
        <v>37834</v>
      </c>
      <c r="E50" s="126">
        <v>11</v>
      </c>
      <c r="F50" s="126">
        <v>39</v>
      </c>
      <c r="G50" s="126">
        <v>13</v>
      </c>
      <c r="H50" s="126">
        <v>19.5</v>
      </c>
      <c r="I50" s="126">
        <v>20</v>
      </c>
      <c r="J50" s="126">
        <v>0</v>
      </c>
      <c r="K50" s="126">
        <v>6</v>
      </c>
      <c r="L50" s="138">
        <f t="shared" si="4"/>
        <v>58.5</v>
      </c>
      <c r="M50" s="138">
        <f t="shared" si="5"/>
        <v>97.5</v>
      </c>
      <c r="N50" s="128" t="s">
        <v>1428</v>
      </c>
      <c r="O50" s="126" t="s">
        <v>24</v>
      </c>
      <c r="P50" s="126" t="s">
        <v>1279</v>
      </c>
      <c r="Q50" s="126" t="s">
        <v>1280</v>
      </c>
      <c r="R50" s="126" t="s">
        <v>1170</v>
      </c>
      <c r="S50" s="126" t="s">
        <v>1124</v>
      </c>
    </row>
    <row r="51" spans="1:19" ht="76.5" x14ac:dyDescent="0.25">
      <c r="A51" s="127" t="s">
        <v>371</v>
      </c>
      <c r="B51" s="127" t="s">
        <v>146</v>
      </c>
      <c r="C51" s="127" t="s">
        <v>372</v>
      </c>
      <c r="D51" s="127">
        <v>37606</v>
      </c>
      <c r="E51" s="127">
        <v>11</v>
      </c>
      <c r="F51" s="127">
        <v>51</v>
      </c>
      <c r="G51" s="127">
        <v>9</v>
      </c>
      <c r="H51" s="127">
        <v>7</v>
      </c>
      <c r="I51" s="127">
        <v>10</v>
      </c>
      <c r="J51" s="127">
        <v>0</v>
      </c>
      <c r="K51" s="127">
        <v>20</v>
      </c>
      <c r="L51" s="138">
        <f t="shared" si="4"/>
        <v>46</v>
      </c>
      <c r="M51" s="138">
        <f t="shared" si="5"/>
        <v>97</v>
      </c>
      <c r="N51" s="127" t="s">
        <v>363</v>
      </c>
      <c r="O51" s="127" t="s">
        <v>24</v>
      </c>
      <c r="P51" s="127" t="s">
        <v>358</v>
      </c>
      <c r="Q51" s="127" t="s">
        <v>359</v>
      </c>
      <c r="R51" s="127" t="s">
        <v>360</v>
      </c>
      <c r="S51" s="126" t="s">
        <v>1124</v>
      </c>
    </row>
    <row r="52" spans="1:19" ht="76.5" x14ac:dyDescent="0.25">
      <c r="A52" s="127" t="s">
        <v>598</v>
      </c>
      <c r="B52" s="127" t="s">
        <v>152</v>
      </c>
      <c r="C52" s="127" t="s">
        <v>38</v>
      </c>
      <c r="D52" s="127">
        <v>37537</v>
      </c>
      <c r="E52" s="127">
        <v>11</v>
      </c>
      <c r="F52" s="127">
        <v>47</v>
      </c>
      <c r="G52" s="127">
        <v>2</v>
      </c>
      <c r="H52" s="127">
        <v>12</v>
      </c>
      <c r="I52" s="127">
        <v>20</v>
      </c>
      <c r="J52" s="127">
        <v>15</v>
      </c>
      <c r="K52" s="127">
        <v>0</v>
      </c>
      <c r="L52" s="138">
        <f t="shared" si="4"/>
        <v>49</v>
      </c>
      <c r="M52" s="138">
        <f t="shared" si="5"/>
        <v>96</v>
      </c>
      <c r="N52" s="127" t="s">
        <v>599</v>
      </c>
      <c r="O52" s="127" t="s">
        <v>24</v>
      </c>
      <c r="P52" s="127" t="s">
        <v>285</v>
      </c>
      <c r="Q52" s="127" t="s">
        <v>286</v>
      </c>
      <c r="R52" s="127" t="s">
        <v>495</v>
      </c>
      <c r="S52" s="126" t="s">
        <v>1124</v>
      </c>
    </row>
    <row r="53" spans="1:19" ht="63.75" x14ac:dyDescent="0.25">
      <c r="A53" s="129" t="s">
        <v>973</v>
      </c>
      <c r="B53" s="129" t="s">
        <v>66</v>
      </c>
      <c r="C53" s="129" t="s">
        <v>130</v>
      </c>
      <c r="D53" s="129">
        <v>37612</v>
      </c>
      <c r="E53" s="129">
        <v>11</v>
      </c>
      <c r="F53" s="127" t="s">
        <v>480</v>
      </c>
      <c r="G53" s="127">
        <v>3</v>
      </c>
      <c r="H53" s="127">
        <v>19</v>
      </c>
      <c r="I53" s="127">
        <v>20</v>
      </c>
      <c r="J53" s="127">
        <v>13</v>
      </c>
      <c r="K53" s="127">
        <v>5</v>
      </c>
      <c r="L53" s="138">
        <f t="shared" si="4"/>
        <v>60</v>
      </c>
      <c r="M53" s="138">
        <f t="shared" si="5"/>
        <v>95</v>
      </c>
      <c r="N53" s="129" t="s">
        <v>623</v>
      </c>
      <c r="O53" s="129" t="s">
        <v>24</v>
      </c>
      <c r="P53" s="129" t="s">
        <v>606</v>
      </c>
      <c r="Q53" s="129" t="s">
        <v>607</v>
      </c>
      <c r="R53" s="129" t="s">
        <v>608</v>
      </c>
      <c r="S53" s="126" t="s">
        <v>1124</v>
      </c>
    </row>
    <row r="54" spans="1:19" ht="76.5" x14ac:dyDescent="0.25">
      <c r="A54" s="127" t="s">
        <v>328</v>
      </c>
      <c r="B54" s="127" t="s">
        <v>266</v>
      </c>
      <c r="C54" s="127" t="s">
        <v>329</v>
      </c>
      <c r="D54" s="127">
        <v>37435</v>
      </c>
      <c r="E54" s="127">
        <v>11</v>
      </c>
      <c r="F54" s="127">
        <v>47</v>
      </c>
      <c r="G54" s="127">
        <v>1</v>
      </c>
      <c r="H54" s="127">
        <v>5</v>
      </c>
      <c r="I54" s="127">
        <v>5</v>
      </c>
      <c r="J54" s="127">
        <v>16</v>
      </c>
      <c r="K54" s="127">
        <v>20</v>
      </c>
      <c r="L54" s="138">
        <f t="shared" si="4"/>
        <v>47</v>
      </c>
      <c r="M54" s="138">
        <f t="shared" si="5"/>
        <v>94</v>
      </c>
      <c r="N54" s="127" t="s">
        <v>330</v>
      </c>
      <c r="O54" s="127" t="s">
        <v>24</v>
      </c>
      <c r="P54" s="127" t="s">
        <v>208</v>
      </c>
      <c r="Q54" s="127" t="s">
        <v>209</v>
      </c>
      <c r="R54" s="127" t="s">
        <v>201</v>
      </c>
      <c r="S54" s="126" t="s">
        <v>1124</v>
      </c>
    </row>
    <row r="55" spans="1:19" ht="89.25" x14ac:dyDescent="0.25">
      <c r="A55" s="127" t="s">
        <v>578</v>
      </c>
      <c r="B55" s="127" t="s">
        <v>317</v>
      </c>
      <c r="C55" s="127" t="s">
        <v>38</v>
      </c>
      <c r="D55" s="127">
        <v>37322</v>
      </c>
      <c r="E55" s="127">
        <v>11</v>
      </c>
      <c r="F55" s="127">
        <v>39</v>
      </c>
      <c r="G55" s="127">
        <v>3</v>
      </c>
      <c r="H55" s="127">
        <v>20</v>
      </c>
      <c r="I55" s="127">
        <v>19</v>
      </c>
      <c r="J55" s="127">
        <v>10</v>
      </c>
      <c r="K55" s="127">
        <v>0</v>
      </c>
      <c r="L55" s="138">
        <f t="shared" si="4"/>
        <v>52</v>
      </c>
      <c r="M55" s="138">
        <f t="shared" si="5"/>
        <v>91</v>
      </c>
      <c r="N55" s="127" t="s">
        <v>579</v>
      </c>
      <c r="O55" s="127" t="s">
        <v>24</v>
      </c>
      <c r="P55" s="127" t="s">
        <v>285</v>
      </c>
      <c r="Q55" s="127" t="s">
        <v>580</v>
      </c>
      <c r="R55" s="127" t="s">
        <v>495</v>
      </c>
      <c r="S55" s="126" t="s">
        <v>1124</v>
      </c>
    </row>
    <row r="56" spans="1:19" x14ac:dyDescent="0.25">
      <c r="A56" s="126" t="s">
        <v>1319</v>
      </c>
      <c r="B56" s="126" t="s">
        <v>317</v>
      </c>
      <c r="C56" s="126" t="s">
        <v>362</v>
      </c>
      <c r="D56" s="126">
        <v>37578</v>
      </c>
      <c r="E56" s="126">
        <v>11</v>
      </c>
      <c r="F56" s="126">
        <v>26</v>
      </c>
      <c r="G56" s="126">
        <v>0</v>
      </c>
      <c r="H56" s="126">
        <v>20</v>
      </c>
      <c r="I56" s="126">
        <v>20</v>
      </c>
      <c r="J56" s="126">
        <v>1</v>
      </c>
      <c r="K56" s="126">
        <v>20</v>
      </c>
      <c r="L56" s="138">
        <f t="shared" si="4"/>
        <v>61</v>
      </c>
      <c r="M56" s="138">
        <f t="shared" si="5"/>
        <v>87</v>
      </c>
      <c r="N56" s="128" t="s">
        <v>1320</v>
      </c>
      <c r="O56" s="126" t="s">
        <v>24</v>
      </c>
      <c r="P56" s="126" t="s">
        <v>1178</v>
      </c>
      <c r="Q56" s="126" t="s">
        <v>1171</v>
      </c>
      <c r="R56" s="126" t="s">
        <v>1170</v>
      </c>
      <c r="S56" s="126" t="s">
        <v>1124</v>
      </c>
    </row>
    <row r="57" spans="1:19" ht="102" x14ac:dyDescent="0.25">
      <c r="A57" s="126" t="s">
        <v>1638</v>
      </c>
      <c r="B57" s="126" t="s">
        <v>69</v>
      </c>
      <c r="C57" s="126" t="s">
        <v>809</v>
      </c>
      <c r="D57" s="126">
        <v>37465</v>
      </c>
      <c r="E57" s="126">
        <v>11</v>
      </c>
      <c r="F57" s="126">
        <v>33</v>
      </c>
      <c r="G57" s="126">
        <v>0</v>
      </c>
      <c r="H57" s="126">
        <v>14</v>
      </c>
      <c r="I57" s="126">
        <v>20</v>
      </c>
      <c r="J57" s="126">
        <v>20</v>
      </c>
      <c r="K57" s="126">
        <v>0</v>
      </c>
      <c r="L57" s="138">
        <f t="shared" si="4"/>
        <v>54</v>
      </c>
      <c r="M57" s="138">
        <f t="shared" si="5"/>
        <v>87</v>
      </c>
      <c r="N57" s="128" t="s">
        <v>1599</v>
      </c>
      <c r="O57" s="126" t="s">
        <v>24</v>
      </c>
      <c r="P57" s="129" t="s">
        <v>606</v>
      </c>
      <c r="Q57" s="126" t="s">
        <v>1600</v>
      </c>
      <c r="R57" s="126" t="s">
        <v>1601</v>
      </c>
      <c r="S57" s="126" t="s">
        <v>1124</v>
      </c>
    </row>
    <row r="58" spans="1:19" ht="63.75" x14ac:dyDescent="0.25">
      <c r="A58" s="129" t="s">
        <v>717</v>
      </c>
      <c r="B58" s="129" t="s">
        <v>62</v>
      </c>
      <c r="C58" s="129" t="s">
        <v>75</v>
      </c>
      <c r="D58" s="129">
        <v>37399</v>
      </c>
      <c r="E58" s="129">
        <v>11</v>
      </c>
      <c r="F58" s="127" t="s">
        <v>157</v>
      </c>
      <c r="G58" s="127">
        <v>10</v>
      </c>
      <c r="H58" s="127">
        <v>20</v>
      </c>
      <c r="I58" s="127">
        <v>6</v>
      </c>
      <c r="J58" s="127">
        <v>19.5</v>
      </c>
      <c r="K58" s="127">
        <v>0</v>
      </c>
      <c r="L58" s="138">
        <f t="shared" si="4"/>
        <v>55.5</v>
      </c>
      <c r="M58" s="138">
        <f t="shared" si="5"/>
        <v>85.5</v>
      </c>
      <c r="N58" s="129" t="s">
        <v>615</v>
      </c>
      <c r="O58" s="129" t="s">
        <v>24</v>
      </c>
      <c r="P58" s="129" t="s">
        <v>606</v>
      </c>
      <c r="Q58" s="129" t="s">
        <v>611</v>
      </c>
      <c r="R58" s="129" t="s">
        <v>608</v>
      </c>
      <c r="S58" s="126" t="s">
        <v>1124</v>
      </c>
    </row>
    <row r="59" spans="1:19" ht="63.75" x14ac:dyDescent="0.25">
      <c r="A59" s="129" t="s">
        <v>907</v>
      </c>
      <c r="B59" s="129" t="s">
        <v>381</v>
      </c>
      <c r="C59" s="129" t="s">
        <v>372</v>
      </c>
      <c r="D59" s="129">
        <v>37551</v>
      </c>
      <c r="E59" s="129">
        <v>11</v>
      </c>
      <c r="F59" s="127" t="s">
        <v>113</v>
      </c>
      <c r="G59" s="127">
        <v>10</v>
      </c>
      <c r="H59" s="127">
        <v>0</v>
      </c>
      <c r="I59" s="127">
        <v>18</v>
      </c>
      <c r="J59" s="127">
        <v>19.5</v>
      </c>
      <c r="K59" s="127">
        <v>0</v>
      </c>
      <c r="L59" s="138">
        <f t="shared" si="4"/>
        <v>47.5</v>
      </c>
      <c r="M59" s="138">
        <f t="shared" si="5"/>
        <v>85.5</v>
      </c>
      <c r="N59" s="129" t="s">
        <v>615</v>
      </c>
      <c r="O59" s="129" t="s">
        <v>24</v>
      </c>
      <c r="P59" s="129" t="s">
        <v>606</v>
      </c>
      <c r="Q59" s="129" t="s">
        <v>611</v>
      </c>
      <c r="R59" s="129" t="s">
        <v>608</v>
      </c>
      <c r="S59" s="126" t="s">
        <v>1124</v>
      </c>
    </row>
    <row r="60" spans="1:19" ht="127.5" x14ac:dyDescent="0.25">
      <c r="A60" s="129" t="s">
        <v>828</v>
      </c>
      <c r="B60" s="129" t="s">
        <v>829</v>
      </c>
      <c r="C60" s="129" t="s">
        <v>63</v>
      </c>
      <c r="D60" s="129">
        <v>37643</v>
      </c>
      <c r="E60" s="129">
        <v>11</v>
      </c>
      <c r="F60" s="127" t="s">
        <v>50</v>
      </c>
      <c r="G60" s="127">
        <v>0</v>
      </c>
      <c r="H60" s="127">
        <v>6</v>
      </c>
      <c r="I60" s="127">
        <v>20</v>
      </c>
      <c r="J60" s="127">
        <v>16</v>
      </c>
      <c r="K60" s="127">
        <v>20</v>
      </c>
      <c r="L60" s="138">
        <f t="shared" si="4"/>
        <v>62</v>
      </c>
      <c r="M60" s="138">
        <f t="shared" si="5"/>
        <v>85</v>
      </c>
      <c r="N60" s="129" t="s">
        <v>653</v>
      </c>
      <c r="O60" s="129" t="s">
        <v>24</v>
      </c>
      <c r="P60" s="129" t="s">
        <v>606</v>
      </c>
      <c r="Q60" s="129" t="s">
        <v>607</v>
      </c>
      <c r="R60" s="129" t="s">
        <v>608</v>
      </c>
      <c r="S60" s="126" t="s">
        <v>1124</v>
      </c>
    </row>
    <row r="61" spans="1:19" ht="127.5" x14ac:dyDescent="0.25">
      <c r="A61" s="129" t="s">
        <v>1079</v>
      </c>
      <c r="B61" s="129" t="s">
        <v>912</v>
      </c>
      <c r="C61" s="129" t="s">
        <v>67</v>
      </c>
      <c r="D61" s="129">
        <v>37519</v>
      </c>
      <c r="E61" s="129">
        <v>11</v>
      </c>
      <c r="F61" s="127" t="s">
        <v>103</v>
      </c>
      <c r="G61" s="127">
        <v>5</v>
      </c>
      <c r="H61" s="127">
        <v>16</v>
      </c>
      <c r="I61" s="127">
        <v>15</v>
      </c>
      <c r="J61" s="127">
        <v>20</v>
      </c>
      <c r="K61" s="127">
        <v>0</v>
      </c>
      <c r="L61" s="138">
        <f t="shared" si="4"/>
        <v>56</v>
      </c>
      <c r="M61" s="138">
        <f t="shared" si="5"/>
        <v>85</v>
      </c>
      <c r="N61" s="129" t="s">
        <v>653</v>
      </c>
      <c r="O61" s="129" t="s">
        <v>24</v>
      </c>
      <c r="P61" s="129" t="s">
        <v>606</v>
      </c>
      <c r="Q61" s="129" t="s">
        <v>616</v>
      </c>
      <c r="R61" s="129" t="s">
        <v>608</v>
      </c>
      <c r="S61" s="126" t="s">
        <v>1124</v>
      </c>
    </row>
    <row r="62" spans="1:19" ht="51" x14ac:dyDescent="0.25">
      <c r="A62" s="126" t="s">
        <v>1388</v>
      </c>
      <c r="B62" s="126" t="s">
        <v>1389</v>
      </c>
      <c r="C62" s="126" t="s">
        <v>182</v>
      </c>
      <c r="D62" s="126">
        <v>37695</v>
      </c>
      <c r="E62" s="126">
        <v>11</v>
      </c>
      <c r="F62" s="126">
        <v>32</v>
      </c>
      <c r="G62" s="126">
        <v>20</v>
      </c>
      <c r="H62" s="126">
        <v>14</v>
      </c>
      <c r="I62" s="126">
        <v>19</v>
      </c>
      <c r="J62" s="126">
        <v>0</v>
      </c>
      <c r="K62" s="126">
        <v>0</v>
      </c>
      <c r="L62" s="138">
        <f t="shared" si="4"/>
        <v>53</v>
      </c>
      <c r="M62" s="138">
        <f t="shared" si="5"/>
        <v>85</v>
      </c>
      <c r="N62" s="128" t="s">
        <v>1180</v>
      </c>
      <c r="O62" s="126" t="s">
        <v>24</v>
      </c>
      <c r="P62" s="126" t="s">
        <v>1170</v>
      </c>
      <c r="Q62" s="126" t="s">
        <v>1171</v>
      </c>
      <c r="R62" s="126" t="s">
        <v>1170</v>
      </c>
      <c r="S62" s="126" t="s">
        <v>1124</v>
      </c>
    </row>
    <row r="63" spans="1:19" ht="63.75" x14ac:dyDescent="0.25">
      <c r="A63" s="129" t="s">
        <v>395</v>
      </c>
      <c r="B63" s="129" t="s">
        <v>66</v>
      </c>
      <c r="C63" s="129" t="s">
        <v>786</v>
      </c>
      <c r="D63" s="129">
        <v>37348</v>
      </c>
      <c r="E63" s="129">
        <v>11</v>
      </c>
      <c r="F63" s="127" t="s">
        <v>673</v>
      </c>
      <c r="G63" s="127">
        <v>0</v>
      </c>
      <c r="H63" s="127">
        <v>12.5</v>
      </c>
      <c r="I63" s="127">
        <v>20</v>
      </c>
      <c r="J63" s="127">
        <v>0</v>
      </c>
      <c r="K63" s="127">
        <v>0</v>
      </c>
      <c r="L63" s="138">
        <f t="shared" si="4"/>
        <v>32.5</v>
      </c>
      <c r="M63" s="138">
        <f t="shared" si="5"/>
        <v>81.5</v>
      </c>
      <c r="N63" s="129" t="s">
        <v>615</v>
      </c>
      <c r="O63" s="129" t="s">
        <v>24</v>
      </c>
      <c r="P63" s="129" t="s">
        <v>606</v>
      </c>
      <c r="Q63" s="129" t="s">
        <v>611</v>
      </c>
      <c r="R63" s="129" t="s">
        <v>608</v>
      </c>
      <c r="S63" s="126" t="s">
        <v>1124</v>
      </c>
    </row>
    <row r="64" spans="1:19" ht="51" x14ac:dyDescent="0.25">
      <c r="A64" s="126" t="s">
        <v>1247</v>
      </c>
      <c r="B64" s="126" t="s">
        <v>18</v>
      </c>
      <c r="C64" s="126" t="s">
        <v>93</v>
      </c>
      <c r="D64" s="126">
        <v>43677</v>
      </c>
      <c r="E64" s="126">
        <v>11</v>
      </c>
      <c r="F64" s="126">
        <v>41</v>
      </c>
      <c r="G64" s="126">
        <v>9</v>
      </c>
      <c r="H64" s="126">
        <v>0</v>
      </c>
      <c r="I64" s="126">
        <v>20</v>
      </c>
      <c r="J64" s="126">
        <v>10</v>
      </c>
      <c r="K64" s="126">
        <v>1</v>
      </c>
      <c r="L64" s="138">
        <f t="shared" si="4"/>
        <v>40</v>
      </c>
      <c r="M64" s="138">
        <f t="shared" si="5"/>
        <v>81</v>
      </c>
      <c r="N64" s="128" t="s">
        <v>1180</v>
      </c>
      <c r="O64" s="126" t="s">
        <v>24</v>
      </c>
      <c r="P64" s="126" t="s">
        <v>1178</v>
      </c>
      <c r="Q64" s="126" t="s">
        <v>1171</v>
      </c>
      <c r="R64" s="126" t="s">
        <v>1170</v>
      </c>
      <c r="S64" s="126" t="s">
        <v>1124</v>
      </c>
    </row>
    <row r="65" spans="1:19" ht="102" x14ac:dyDescent="0.25">
      <c r="A65" s="126" t="s">
        <v>1608</v>
      </c>
      <c r="B65" s="126" t="s">
        <v>160</v>
      </c>
      <c r="C65" s="126" t="s">
        <v>277</v>
      </c>
      <c r="D65" s="126">
        <v>37528</v>
      </c>
      <c r="E65" s="126">
        <v>11</v>
      </c>
      <c r="F65" s="126">
        <v>27</v>
      </c>
      <c r="G65" s="126">
        <v>0</v>
      </c>
      <c r="H65" s="126">
        <v>12</v>
      </c>
      <c r="I65" s="126">
        <v>20</v>
      </c>
      <c r="J65" s="126">
        <v>0</v>
      </c>
      <c r="K65" s="126">
        <v>20</v>
      </c>
      <c r="L65" s="138">
        <f t="shared" si="4"/>
        <v>52</v>
      </c>
      <c r="M65" s="138">
        <f t="shared" si="5"/>
        <v>79</v>
      </c>
      <c r="N65" s="128" t="s">
        <v>1609</v>
      </c>
      <c r="O65" s="126" t="s">
        <v>24</v>
      </c>
      <c r="P65" s="129" t="s">
        <v>606</v>
      </c>
      <c r="Q65" s="126" t="s">
        <v>1600</v>
      </c>
      <c r="R65" s="126" t="s">
        <v>1601</v>
      </c>
      <c r="S65" s="126" t="s">
        <v>1124</v>
      </c>
    </row>
    <row r="66" spans="1:19" ht="63.75" x14ac:dyDescent="0.25">
      <c r="A66" s="127" t="s">
        <v>325</v>
      </c>
      <c r="B66" s="127" t="s">
        <v>48</v>
      </c>
      <c r="C66" s="127" t="s">
        <v>326</v>
      </c>
      <c r="D66" s="127">
        <v>37511</v>
      </c>
      <c r="E66" s="127">
        <v>11</v>
      </c>
      <c r="F66" s="127">
        <v>32</v>
      </c>
      <c r="G66" s="127">
        <v>0</v>
      </c>
      <c r="H66" s="127">
        <v>14</v>
      </c>
      <c r="I66" s="127">
        <v>20</v>
      </c>
      <c r="J66" s="127">
        <v>12</v>
      </c>
      <c r="K66" s="127">
        <v>0</v>
      </c>
      <c r="L66" s="138">
        <f t="shared" si="4"/>
        <v>46</v>
      </c>
      <c r="M66" s="138">
        <f t="shared" si="5"/>
        <v>78</v>
      </c>
      <c r="N66" s="127" t="s">
        <v>327</v>
      </c>
      <c r="O66" s="127" t="s">
        <v>24</v>
      </c>
      <c r="P66" s="129" t="s">
        <v>199</v>
      </c>
      <c r="Q66" s="127" t="s">
        <v>204</v>
      </c>
      <c r="R66" s="127" t="s">
        <v>201</v>
      </c>
      <c r="S66" s="126" t="s">
        <v>1124</v>
      </c>
    </row>
    <row r="67" spans="1:19" ht="89.25" x14ac:dyDescent="0.25">
      <c r="A67" s="126" t="s">
        <v>1887</v>
      </c>
      <c r="B67" s="126" t="s">
        <v>276</v>
      </c>
      <c r="C67" s="126" t="s">
        <v>290</v>
      </c>
      <c r="D67" s="126">
        <v>37559</v>
      </c>
      <c r="E67" s="126">
        <v>11</v>
      </c>
      <c r="F67" s="126">
        <v>26</v>
      </c>
      <c r="G67" s="126">
        <v>1</v>
      </c>
      <c r="H67" s="126">
        <v>14</v>
      </c>
      <c r="I67" s="126">
        <v>20</v>
      </c>
      <c r="J67" s="126">
        <v>12</v>
      </c>
      <c r="K67" s="126">
        <v>5</v>
      </c>
      <c r="L67" s="138">
        <f t="shared" si="4"/>
        <v>52</v>
      </c>
      <c r="M67" s="138">
        <f t="shared" si="5"/>
        <v>78</v>
      </c>
      <c r="N67" s="128" t="s">
        <v>1888</v>
      </c>
      <c r="O67" s="126" t="s">
        <v>24</v>
      </c>
      <c r="P67" s="129" t="s">
        <v>1874</v>
      </c>
      <c r="Q67" s="126" t="s">
        <v>1875</v>
      </c>
      <c r="R67" s="126" t="s">
        <v>1876</v>
      </c>
      <c r="S67" s="126" t="s">
        <v>1124</v>
      </c>
    </row>
    <row r="68" spans="1:19" ht="63.75" x14ac:dyDescent="0.25">
      <c r="A68" s="129" t="s">
        <v>672</v>
      </c>
      <c r="B68" s="129" t="s">
        <v>29</v>
      </c>
      <c r="C68" s="129" t="s">
        <v>85</v>
      </c>
      <c r="D68" s="129">
        <v>37570</v>
      </c>
      <c r="E68" s="129">
        <v>11</v>
      </c>
      <c r="F68" s="127" t="s">
        <v>673</v>
      </c>
      <c r="G68" s="127">
        <v>0</v>
      </c>
      <c r="H68" s="127">
        <v>0</v>
      </c>
      <c r="I68" s="127">
        <v>20</v>
      </c>
      <c r="J68" s="127">
        <v>8</v>
      </c>
      <c r="K68" s="127">
        <v>0</v>
      </c>
      <c r="L68" s="138">
        <f t="shared" ref="L68:L112" si="6">G68+H68+I68+J68+K68</f>
        <v>28</v>
      </c>
      <c r="M68" s="138">
        <f t="shared" ref="M68:M112" si="7">L68+F68</f>
        <v>77</v>
      </c>
      <c r="N68" s="129" t="s">
        <v>615</v>
      </c>
      <c r="O68" s="129" t="s">
        <v>24</v>
      </c>
      <c r="P68" s="129" t="s">
        <v>606</v>
      </c>
      <c r="Q68" s="129" t="s">
        <v>611</v>
      </c>
      <c r="R68" s="129" t="s">
        <v>608</v>
      </c>
      <c r="S68" s="126" t="s">
        <v>1124</v>
      </c>
    </row>
    <row r="69" spans="1:19" x14ac:dyDescent="0.25">
      <c r="A69" s="126" t="s">
        <v>1185</v>
      </c>
      <c r="B69" s="126" t="s">
        <v>1186</v>
      </c>
      <c r="C69" s="126" t="s">
        <v>1187</v>
      </c>
      <c r="D69" s="126">
        <v>37263</v>
      </c>
      <c r="E69" s="126">
        <v>11</v>
      </c>
      <c r="F69" s="126">
        <v>43</v>
      </c>
      <c r="G69" s="126">
        <v>5</v>
      </c>
      <c r="H69" s="126">
        <v>13</v>
      </c>
      <c r="I69" s="126">
        <v>5</v>
      </c>
      <c r="J69" s="126">
        <v>6</v>
      </c>
      <c r="K69" s="126">
        <v>0</v>
      </c>
      <c r="L69" s="138">
        <f t="shared" si="6"/>
        <v>29</v>
      </c>
      <c r="M69" s="138">
        <f t="shared" si="7"/>
        <v>72</v>
      </c>
      <c r="N69" s="128" t="s">
        <v>1188</v>
      </c>
      <c r="O69" s="126" t="s">
        <v>24</v>
      </c>
      <c r="P69" s="129" t="s">
        <v>1170</v>
      </c>
      <c r="Q69" s="126" t="s">
        <v>1171</v>
      </c>
      <c r="R69" s="126" t="s">
        <v>1170</v>
      </c>
      <c r="S69" s="126" t="s">
        <v>1124</v>
      </c>
    </row>
    <row r="70" spans="1:19" ht="38.25" x14ac:dyDescent="0.25">
      <c r="A70" s="127" t="s">
        <v>339</v>
      </c>
      <c r="B70" s="127" t="s">
        <v>340</v>
      </c>
      <c r="C70" s="127" t="s">
        <v>271</v>
      </c>
      <c r="D70" s="127">
        <v>37181</v>
      </c>
      <c r="E70" s="127">
        <v>11</v>
      </c>
      <c r="F70" s="127">
        <v>36</v>
      </c>
      <c r="G70" s="127">
        <v>0</v>
      </c>
      <c r="H70" s="127">
        <v>14</v>
      </c>
      <c r="I70" s="127">
        <v>15</v>
      </c>
      <c r="J70" s="127">
        <v>4</v>
      </c>
      <c r="K70" s="127">
        <v>0</v>
      </c>
      <c r="L70" s="138">
        <f t="shared" si="6"/>
        <v>33</v>
      </c>
      <c r="M70" s="138">
        <f t="shared" si="7"/>
        <v>69</v>
      </c>
      <c r="N70" s="127" t="s">
        <v>341</v>
      </c>
      <c r="O70" s="127" t="s">
        <v>24</v>
      </c>
      <c r="P70" s="129" t="s">
        <v>199</v>
      </c>
      <c r="Q70" s="127" t="s">
        <v>204</v>
      </c>
      <c r="R70" s="127" t="s">
        <v>201</v>
      </c>
      <c r="S70" s="126" t="s">
        <v>1124</v>
      </c>
    </row>
    <row r="71" spans="1:19" ht="89.25" x14ac:dyDescent="0.25">
      <c r="A71" s="126" t="s">
        <v>348</v>
      </c>
      <c r="B71" s="126" t="s">
        <v>166</v>
      </c>
      <c r="C71" s="126" t="s">
        <v>253</v>
      </c>
      <c r="D71" s="126">
        <v>37692</v>
      </c>
      <c r="E71" s="126">
        <v>11</v>
      </c>
      <c r="F71" s="126">
        <v>25</v>
      </c>
      <c r="G71" s="126">
        <v>0</v>
      </c>
      <c r="H71" s="126">
        <v>14</v>
      </c>
      <c r="I71" s="126">
        <v>20</v>
      </c>
      <c r="J71" s="126">
        <v>6</v>
      </c>
      <c r="K71" s="126">
        <v>3</v>
      </c>
      <c r="L71" s="138">
        <f t="shared" si="6"/>
        <v>43</v>
      </c>
      <c r="M71" s="138">
        <f t="shared" si="7"/>
        <v>68</v>
      </c>
      <c r="N71" s="128" t="s">
        <v>1888</v>
      </c>
      <c r="O71" s="126" t="s">
        <v>24</v>
      </c>
      <c r="P71" s="129" t="s">
        <v>1874</v>
      </c>
      <c r="Q71" s="126" t="s">
        <v>1875</v>
      </c>
      <c r="R71" s="126" t="s">
        <v>1876</v>
      </c>
      <c r="S71" s="126" t="s">
        <v>1124</v>
      </c>
    </row>
    <row r="72" spans="1:19" ht="127.5" x14ac:dyDescent="0.25">
      <c r="A72" s="129" t="s">
        <v>842</v>
      </c>
      <c r="B72" s="129" t="s">
        <v>422</v>
      </c>
      <c r="C72" s="129" t="s">
        <v>839</v>
      </c>
      <c r="D72" s="129">
        <v>37503</v>
      </c>
      <c r="E72" s="129">
        <v>11</v>
      </c>
      <c r="F72" s="127" t="s">
        <v>94</v>
      </c>
      <c r="G72" s="127">
        <v>3</v>
      </c>
      <c r="H72" s="127">
        <v>10.5</v>
      </c>
      <c r="I72" s="127">
        <v>18</v>
      </c>
      <c r="J72" s="127">
        <v>13</v>
      </c>
      <c r="K72" s="127">
        <v>3</v>
      </c>
      <c r="L72" s="138">
        <f t="shared" si="6"/>
        <v>47.5</v>
      </c>
      <c r="M72" s="138">
        <f t="shared" si="7"/>
        <v>67.5</v>
      </c>
      <c r="N72" s="129" t="s">
        <v>653</v>
      </c>
      <c r="O72" s="129" t="s">
        <v>24</v>
      </c>
      <c r="P72" s="129" t="s">
        <v>606</v>
      </c>
      <c r="Q72" s="129" t="s">
        <v>616</v>
      </c>
      <c r="R72" s="129" t="s">
        <v>608</v>
      </c>
      <c r="S72" s="126" t="s">
        <v>1124</v>
      </c>
    </row>
    <row r="73" spans="1:19" ht="63.75" x14ac:dyDescent="0.25">
      <c r="A73" s="129" t="s">
        <v>729</v>
      </c>
      <c r="B73" s="129" t="s">
        <v>115</v>
      </c>
      <c r="C73" s="129" t="s">
        <v>538</v>
      </c>
      <c r="D73" s="129">
        <v>37297</v>
      </c>
      <c r="E73" s="129">
        <v>11</v>
      </c>
      <c r="F73" s="127" t="s">
        <v>440</v>
      </c>
      <c r="G73" s="127">
        <v>0</v>
      </c>
      <c r="H73" s="127">
        <v>2</v>
      </c>
      <c r="I73" s="127">
        <v>15</v>
      </c>
      <c r="J73" s="127">
        <v>1</v>
      </c>
      <c r="K73" s="127">
        <v>0</v>
      </c>
      <c r="L73" s="138">
        <f t="shared" si="6"/>
        <v>18</v>
      </c>
      <c r="M73" s="138">
        <f t="shared" si="7"/>
        <v>65</v>
      </c>
      <c r="N73" s="129" t="s">
        <v>639</v>
      </c>
      <c r="O73" s="129" t="s">
        <v>24</v>
      </c>
      <c r="P73" s="129" t="s">
        <v>606</v>
      </c>
      <c r="Q73" s="129" t="s">
        <v>699</v>
      </c>
      <c r="R73" s="129" t="s">
        <v>608</v>
      </c>
      <c r="S73" s="126" t="s">
        <v>1124</v>
      </c>
    </row>
    <row r="74" spans="1:19" ht="102" x14ac:dyDescent="0.25">
      <c r="A74" s="127" t="s">
        <v>345</v>
      </c>
      <c r="B74" s="127" t="s">
        <v>134</v>
      </c>
      <c r="C74" s="127" t="s">
        <v>346</v>
      </c>
      <c r="D74" s="127">
        <v>37375</v>
      </c>
      <c r="E74" s="127">
        <v>11</v>
      </c>
      <c r="F74" s="127">
        <v>31</v>
      </c>
      <c r="G74" s="127">
        <v>0</v>
      </c>
      <c r="H74" s="127">
        <v>9</v>
      </c>
      <c r="I74" s="127">
        <v>20</v>
      </c>
      <c r="J74" s="127">
        <v>4</v>
      </c>
      <c r="K74" s="127">
        <v>0</v>
      </c>
      <c r="L74" s="138">
        <f t="shared" si="6"/>
        <v>33</v>
      </c>
      <c r="M74" s="138">
        <f t="shared" si="7"/>
        <v>64</v>
      </c>
      <c r="N74" s="127" t="s">
        <v>347</v>
      </c>
      <c r="O74" s="127" t="s">
        <v>24</v>
      </c>
      <c r="P74" s="129" t="s">
        <v>208</v>
      </c>
      <c r="Q74" s="127" t="s">
        <v>319</v>
      </c>
      <c r="R74" s="127" t="s">
        <v>201</v>
      </c>
      <c r="S74" s="126" t="s">
        <v>1124</v>
      </c>
    </row>
    <row r="75" spans="1:19" ht="38.25" x14ac:dyDescent="0.25">
      <c r="A75" s="129" t="s">
        <v>630</v>
      </c>
      <c r="B75" s="129" t="s">
        <v>631</v>
      </c>
      <c r="C75" s="129" t="s">
        <v>632</v>
      </c>
      <c r="D75" s="129">
        <v>37508</v>
      </c>
      <c r="E75" s="129">
        <v>11</v>
      </c>
      <c r="F75" s="127" t="s">
        <v>94</v>
      </c>
      <c r="G75" s="127">
        <v>20</v>
      </c>
      <c r="H75" s="127">
        <v>0</v>
      </c>
      <c r="I75" s="127">
        <v>16</v>
      </c>
      <c r="J75" s="127">
        <v>8</v>
      </c>
      <c r="K75" s="127">
        <v>0</v>
      </c>
      <c r="L75" s="138">
        <f t="shared" si="6"/>
        <v>44</v>
      </c>
      <c r="M75" s="138">
        <f t="shared" si="7"/>
        <v>64</v>
      </c>
      <c r="N75" s="129" t="s">
        <v>633</v>
      </c>
      <c r="O75" s="129" t="s">
        <v>24</v>
      </c>
      <c r="P75" s="129" t="s">
        <v>606</v>
      </c>
      <c r="Q75" s="129" t="s">
        <v>634</v>
      </c>
      <c r="R75" s="129" t="s">
        <v>608</v>
      </c>
      <c r="S75" s="126" t="s">
        <v>1124</v>
      </c>
    </row>
    <row r="76" spans="1:19" ht="63.75" x14ac:dyDescent="0.25">
      <c r="A76" s="129" t="s">
        <v>787</v>
      </c>
      <c r="B76" s="129" t="s">
        <v>134</v>
      </c>
      <c r="C76" s="129" t="s">
        <v>583</v>
      </c>
      <c r="D76" s="129">
        <v>37735</v>
      </c>
      <c r="E76" s="129">
        <v>11</v>
      </c>
      <c r="F76" s="127" t="s">
        <v>20</v>
      </c>
      <c r="G76" s="127">
        <v>0</v>
      </c>
      <c r="H76" s="127">
        <v>2</v>
      </c>
      <c r="I76" s="127">
        <v>20</v>
      </c>
      <c r="J76" s="127">
        <v>4</v>
      </c>
      <c r="K76" s="127">
        <v>20</v>
      </c>
      <c r="L76" s="138">
        <f t="shared" si="6"/>
        <v>46</v>
      </c>
      <c r="M76" s="138">
        <f t="shared" si="7"/>
        <v>64</v>
      </c>
      <c r="N76" s="129" t="s">
        <v>788</v>
      </c>
      <c r="O76" s="129" t="s">
        <v>24</v>
      </c>
      <c r="P76" s="129" t="s">
        <v>606</v>
      </c>
      <c r="Q76" s="129" t="s">
        <v>607</v>
      </c>
      <c r="R76" s="129" t="s">
        <v>608</v>
      </c>
      <c r="S76" s="126" t="s">
        <v>1124</v>
      </c>
    </row>
    <row r="77" spans="1:19" ht="89.25" x14ac:dyDescent="0.25">
      <c r="A77" s="129" t="s">
        <v>953</v>
      </c>
      <c r="B77" s="129" t="s">
        <v>954</v>
      </c>
      <c r="C77" s="129" t="s">
        <v>173</v>
      </c>
      <c r="D77" s="129">
        <v>37288</v>
      </c>
      <c r="E77" s="129">
        <v>11</v>
      </c>
      <c r="F77" s="127" t="s">
        <v>135</v>
      </c>
      <c r="G77" s="127">
        <v>0</v>
      </c>
      <c r="H77" s="127">
        <v>11</v>
      </c>
      <c r="I77" s="127">
        <v>18</v>
      </c>
      <c r="J77" s="127">
        <v>3</v>
      </c>
      <c r="K77" s="127">
        <v>15</v>
      </c>
      <c r="L77" s="138">
        <f t="shared" si="6"/>
        <v>47</v>
      </c>
      <c r="M77" s="138">
        <f t="shared" si="7"/>
        <v>64</v>
      </c>
      <c r="N77" s="129" t="s">
        <v>955</v>
      </c>
      <c r="O77" s="129" t="s">
        <v>24</v>
      </c>
      <c r="P77" s="129" t="s">
        <v>25</v>
      </c>
      <c r="Q77" s="129" t="s">
        <v>169</v>
      </c>
      <c r="R77" s="129" t="s">
        <v>608</v>
      </c>
      <c r="S77" s="126" t="s">
        <v>1124</v>
      </c>
    </row>
    <row r="78" spans="1:19" ht="89.25" x14ac:dyDescent="0.25">
      <c r="A78" s="126" t="s">
        <v>1910</v>
      </c>
      <c r="B78" s="126" t="s">
        <v>959</v>
      </c>
      <c r="C78" s="126" t="s">
        <v>85</v>
      </c>
      <c r="D78" s="126">
        <v>37507</v>
      </c>
      <c r="E78" s="126">
        <v>11</v>
      </c>
      <c r="F78" s="126">
        <v>32</v>
      </c>
      <c r="G78" s="126">
        <v>0</v>
      </c>
      <c r="H78" s="126">
        <v>0</v>
      </c>
      <c r="I78" s="126">
        <v>15</v>
      </c>
      <c r="J78" s="126">
        <v>16</v>
      </c>
      <c r="K78" s="126">
        <v>0</v>
      </c>
      <c r="L78" s="138">
        <f t="shared" si="6"/>
        <v>31</v>
      </c>
      <c r="M78" s="138">
        <f t="shared" si="7"/>
        <v>63</v>
      </c>
      <c r="N78" s="128" t="s">
        <v>1911</v>
      </c>
      <c r="O78" s="126" t="s">
        <v>24</v>
      </c>
      <c r="P78" s="129" t="s">
        <v>1900</v>
      </c>
      <c r="Q78" s="126" t="s">
        <v>1912</v>
      </c>
      <c r="R78" s="126" t="s">
        <v>1902</v>
      </c>
      <c r="S78" s="126" t="s">
        <v>1124</v>
      </c>
    </row>
    <row r="79" spans="1:19" ht="63.75" x14ac:dyDescent="0.25">
      <c r="A79" s="129" t="s">
        <v>881</v>
      </c>
      <c r="B79" s="129" t="s">
        <v>393</v>
      </c>
      <c r="C79" s="129" t="s">
        <v>882</v>
      </c>
      <c r="D79" s="129">
        <v>37336</v>
      </c>
      <c r="E79" s="129">
        <v>11</v>
      </c>
      <c r="F79" s="127" t="s">
        <v>695</v>
      </c>
      <c r="G79" s="127"/>
      <c r="H79" s="127"/>
      <c r="I79" s="127"/>
      <c r="J79" s="127"/>
      <c r="K79" s="127"/>
      <c r="L79" s="138">
        <f t="shared" si="6"/>
        <v>0</v>
      </c>
      <c r="M79" s="138">
        <f t="shared" si="7"/>
        <v>61</v>
      </c>
      <c r="N79" s="129" t="s">
        <v>623</v>
      </c>
      <c r="O79" s="129" t="s">
        <v>24</v>
      </c>
      <c r="P79" s="129" t="s">
        <v>606</v>
      </c>
      <c r="Q79" s="129" t="s">
        <v>607</v>
      </c>
      <c r="R79" s="129" t="s">
        <v>608</v>
      </c>
      <c r="S79" s="126" t="s">
        <v>1124</v>
      </c>
    </row>
    <row r="80" spans="1:19" ht="89.25" x14ac:dyDescent="0.25">
      <c r="A80" s="126" t="s">
        <v>1277</v>
      </c>
      <c r="B80" s="126" t="s">
        <v>172</v>
      </c>
      <c r="C80" s="126" t="s">
        <v>102</v>
      </c>
      <c r="D80" s="126">
        <v>37327</v>
      </c>
      <c r="E80" s="126">
        <v>11</v>
      </c>
      <c r="F80" s="126">
        <v>61</v>
      </c>
      <c r="G80" s="126"/>
      <c r="H80" s="126"/>
      <c r="I80" s="126"/>
      <c r="J80" s="126"/>
      <c r="K80" s="126"/>
      <c r="L80" s="138">
        <f t="shared" si="6"/>
        <v>0</v>
      </c>
      <c r="M80" s="138">
        <f t="shared" si="7"/>
        <v>61</v>
      </c>
      <c r="N80" s="128" t="s">
        <v>1278</v>
      </c>
      <c r="O80" s="126" t="s">
        <v>24</v>
      </c>
      <c r="P80" s="129" t="s">
        <v>1279</v>
      </c>
      <c r="Q80" s="126" t="s">
        <v>1280</v>
      </c>
      <c r="R80" s="126" t="s">
        <v>1170</v>
      </c>
      <c r="S80" s="126" t="s">
        <v>1124</v>
      </c>
    </row>
    <row r="81" spans="1:19" ht="63.75" x14ac:dyDescent="0.25">
      <c r="A81" s="126" t="s">
        <v>1898</v>
      </c>
      <c r="B81" s="126" t="s">
        <v>98</v>
      </c>
      <c r="C81" s="126" t="s">
        <v>186</v>
      </c>
      <c r="D81" s="126">
        <v>37406</v>
      </c>
      <c r="E81" s="126">
        <v>11</v>
      </c>
      <c r="F81" s="126">
        <v>46</v>
      </c>
      <c r="G81" s="126">
        <v>4</v>
      </c>
      <c r="H81" s="126">
        <v>0</v>
      </c>
      <c r="I81" s="126">
        <v>10</v>
      </c>
      <c r="J81" s="126">
        <v>0</v>
      </c>
      <c r="K81" s="126">
        <v>0</v>
      </c>
      <c r="L81" s="138">
        <f t="shared" si="6"/>
        <v>14</v>
      </c>
      <c r="M81" s="138">
        <f t="shared" si="7"/>
        <v>60</v>
      </c>
      <c r="N81" s="128" t="s">
        <v>1899</v>
      </c>
      <c r="O81" s="126" t="s">
        <v>24</v>
      </c>
      <c r="P81" s="129" t="s">
        <v>1900</v>
      </c>
      <c r="Q81" s="126" t="s">
        <v>1901</v>
      </c>
      <c r="R81" s="126" t="s">
        <v>1902</v>
      </c>
      <c r="S81" s="126" t="s">
        <v>1124</v>
      </c>
    </row>
    <row r="82" spans="1:19" x14ac:dyDescent="0.25">
      <c r="A82" s="126" t="s">
        <v>1258</v>
      </c>
      <c r="B82" s="126" t="s">
        <v>1259</v>
      </c>
      <c r="C82" s="126" t="s">
        <v>147</v>
      </c>
      <c r="D82" s="126">
        <v>37554</v>
      </c>
      <c r="E82" s="126">
        <v>11</v>
      </c>
      <c r="F82" s="126">
        <v>57</v>
      </c>
      <c r="G82" s="126"/>
      <c r="H82" s="126"/>
      <c r="I82" s="126"/>
      <c r="J82" s="126"/>
      <c r="K82" s="126"/>
      <c r="L82" s="138">
        <f t="shared" si="6"/>
        <v>0</v>
      </c>
      <c r="M82" s="138">
        <f t="shared" si="7"/>
        <v>57</v>
      </c>
      <c r="N82" s="128" t="s">
        <v>1260</v>
      </c>
      <c r="O82" s="126" t="s">
        <v>24</v>
      </c>
      <c r="P82" s="129" t="s">
        <v>1170</v>
      </c>
      <c r="Q82" s="126" t="s">
        <v>1171</v>
      </c>
      <c r="R82" s="126" t="s">
        <v>1170</v>
      </c>
      <c r="S82" s="126" t="s">
        <v>1124</v>
      </c>
    </row>
    <row r="83" spans="1:19" ht="51" x14ac:dyDescent="0.25">
      <c r="A83" s="126" t="s">
        <v>1357</v>
      </c>
      <c r="B83" s="126" t="s">
        <v>1164</v>
      </c>
      <c r="C83" s="126" t="s">
        <v>127</v>
      </c>
      <c r="D83" s="126">
        <v>37360</v>
      </c>
      <c r="E83" s="126">
        <v>11</v>
      </c>
      <c r="F83" s="126">
        <v>39</v>
      </c>
      <c r="G83" s="126">
        <v>0</v>
      </c>
      <c r="H83" s="126">
        <v>13</v>
      </c>
      <c r="I83" s="126">
        <v>5</v>
      </c>
      <c r="J83" s="126">
        <v>0</v>
      </c>
      <c r="K83" s="126">
        <v>0</v>
      </c>
      <c r="L83" s="138">
        <f t="shared" si="6"/>
        <v>18</v>
      </c>
      <c r="M83" s="138">
        <f t="shared" si="7"/>
        <v>57</v>
      </c>
      <c r="N83" s="128" t="s">
        <v>1180</v>
      </c>
      <c r="O83" s="126" t="s">
        <v>24</v>
      </c>
      <c r="P83" s="129" t="s">
        <v>1170</v>
      </c>
      <c r="Q83" s="126" t="s">
        <v>1298</v>
      </c>
      <c r="R83" s="126" t="s">
        <v>1170</v>
      </c>
      <c r="S83" s="126" t="s">
        <v>1124</v>
      </c>
    </row>
    <row r="84" spans="1:19" ht="102" x14ac:dyDescent="0.25">
      <c r="A84" s="126" t="s">
        <v>1624</v>
      </c>
      <c r="B84" s="126" t="s">
        <v>1364</v>
      </c>
      <c r="C84" s="126" t="s">
        <v>271</v>
      </c>
      <c r="D84" s="126">
        <v>37656</v>
      </c>
      <c r="E84" s="126">
        <v>11</v>
      </c>
      <c r="F84" s="126">
        <v>33</v>
      </c>
      <c r="G84" s="126">
        <v>0</v>
      </c>
      <c r="H84" s="126">
        <v>4</v>
      </c>
      <c r="I84" s="126">
        <v>0</v>
      </c>
      <c r="J84" s="126">
        <v>20</v>
      </c>
      <c r="K84" s="126">
        <v>0</v>
      </c>
      <c r="L84" s="138">
        <f t="shared" si="6"/>
        <v>24</v>
      </c>
      <c r="M84" s="138">
        <f t="shared" si="7"/>
        <v>57</v>
      </c>
      <c r="N84" s="128" t="s">
        <v>1599</v>
      </c>
      <c r="O84" s="126" t="s">
        <v>24</v>
      </c>
      <c r="P84" s="129" t="s">
        <v>606</v>
      </c>
      <c r="Q84" s="126" t="s">
        <v>1600</v>
      </c>
      <c r="R84" s="126" t="s">
        <v>1601</v>
      </c>
      <c r="S84" s="126" t="s">
        <v>1124</v>
      </c>
    </row>
    <row r="85" spans="1:19" ht="25.5" x14ac:dyDescent="0.25">
      <c r="A85" s="126" t="s">
        <v>1930</v>
      </c>
      <c r="B85" s="126" t="s">
        <v>69</v>
      </c>
      <c r="C85" s="126" t="s">
        <v>271</v>
      </c>
      <c r="D85" s="126">
        <v>37502</v>
      </c>
      <c r="E85" s="126">
        <v>11</v>
      </c>
      <c r="F85" s="126">
        <v>29</v>
      </c>
      <c r="G85" s="126">
        <v>0</v>
      </c>
      <c r="H85" s="126">
        <v>19</v>
      </c>
      <c r="I85" s="126">
        <v>0</v>
      </c>
      <c r="J85" s="126">
        <v>8</v>
      </c>
      <c r="K85" s="126">
        <v>0</v>
      </c>
      <c r="L85" s="138">
        <f t="shared" si="6"/>
        <v>27</v>
      </c>
      <c r="M85" s="138">
        <f t="shared" si="7"/>
        <v>56</v>
      </c>
      <c r="N85" s="128" t="s">
        <v>1931</v>
      </c>
      <c r="O85" s="126" t="s">
        <v>24</v>
      </c>
      <c r="P85" s="129" t="s">
        <v>1900</v>
      </c>
      <c r="Q85" s="126" t="s">
        <v>1901</v>
      </c>
      <c r="R85" s="126" t="s">
        <v>1902</v>
      </c>
      <c r="S85" s="126" t="s">
        <v>1124</v>
      </c>
    </row>
    <row r="86" spans="1:19" ht="38.25" x14ac:dyDescent="0.25">
      <c r="A86" s="127" t="s">
        <v>320</v>
      </c>
      <c r="B86" s="127" t="s">
        <v>321</v>
      </c>
      <c r="C86" s="127" t="s">
        <v>127</v>
      </c>
      <c r="D86" s="127">
        <v>37586</v>
      </c>
      <c r="E86" s="127">
        <v>11</v>
      </c>
      <c r="F86" s="127">
        <v>55</v>
      </c>
      <c r="G86" s="127">
        <v>0</v>
      </c>
      <c r="H86" s="127">
        <v>0</v>
      </c>
      <c r="I86" s="127">
        <v>0</v>
      </c>
      <c r="J86" s="127">
        <v>0</v>
      </c>
      <c r="K86" s="127">
        <v>0</v>
      </c>
      <c r="L86" s="138">
        <f t="shared" si="6"/>
        <v>0</v>
      </c>
      <c r="M86" s="138">
        <f t="shared" si="7"/>
        <v>55</v>
      </c>
      <c r="N86" s="127" t="s">
        <v>322</v>
      </c>
      <c r="O86" s="127" t="s">
        <v>24</v>
      </c>
      <c r="P86" s="129" t="s">
        <v>208</v>
      </c>
      <c r="Q86" s="127" t="s">
        <v>209</v>
      </c>
      <c r="R86" s="127" t="s">
        <v>201</v>
      </c>
      <c r="S86" s="126" t="s">
        <v>1124</v>
      </c>
    </row>
    <row r="87" spans="1:19" ht="63.75" x14ac:dyDescent="0.25">
      <c r="A87" s="126" t="s">
        <v>1232</v>
      </c>
      <c r="B87" s="126" t="s">
        <v>1186</v>
      </c>
      <c r="C87" s="126" t="s">
        <v>296</v>
      </c>
      <c r="D87" s="126">
        <v>37429</v>
      </c>
      <c r="E87" s="126">
        <v>11</v>
      </c>
      <c r="F87" s="126">
        <v>15</v>
      </c>
      <c r="G87" s="126">
        <v>0</v>
      </c>
      <c r="H87" s="126">
        <v>1</v>
      </c>
      <c r="I87" s="126">
        <v>18</v>
      </c>
      <c r="J87" s="126">
        <v>0</v>
      </c>
      <c r="K87" s="126">
        <v>20</v>
      </c>
      <c r="L87" s="138">
        <f t="shared" si="6"/>
        <v>39</v>
      </c>
      <c r="M87" s="138">
        <f t="shared" si="7"/>
        <v>54</v>
      </c>
      <c r="N87" s="128" t="s">
        <v>1233</v>
      </c>
      <c r="O87" s="126" t="s">
        <v>24</v>
      </c>
      <c r="P87" s="129" t="s">
        <v>1170</v>
      </c>
      <c r="Q87" s="126" t="s">
        <v>1171</v>
      </c>
      <c r="R87" s="126" t="s">
        <v>1170</v>
      </c>
      <c r="S87" s="126" t="s">
        <v>1124</v>
      </c>
    </row>
    <row r="88" spans="1:19" ht="89.25" x14ac:dyDescent="0.25">
      <c r="A88" s="126" t="s">
        <v>1590</v>
      </c>
      <c r="B88" s="126" t="s">
        <v>831</v>
      </c>
      <c r="C88" s="126" t="s">
        <v>93</v>
      </c>
      <c r="D88" s="126">
        <v>37321</v>
      </c>
      <c r="E88" s="126">
        <v>11</v>
      </c>
      <c r="F88" s="126">
        <v>20</v>
      </c>
      <c r="G88" s="126">
        <v>0</v>
      </c>
      <c r="H88" s="126">
        <v>6</v>
      </c>
      <c r="I88" s="126">
        <v>20</v>
      </c>
      <c r="J88" s="126">
        <v>8</v>
      </c>
      <c r="K88" s="126">
        <v>0</v>
      </c>
      <c r="L88" s="138">
        <f t="shared" si="6"/>
        <v>34</v>
      </c>
      <c r="M88" s="138">
        <f t="shared" si="7"/>
        <v>54</v>
      </c>
      <c r="N88" s="128" t="s">
        <v>675</v>
      </c>
      <c r="O88" s="126" t="s">
        <v>24</v>
      </c>
      <c r="P88" s="129" t="s">
        <v>606</v>
      </c>
      <c r="Q88" s="126" t="s">
        <v>676</v>
      </c>
      <c r="R88" s="126" t="s">
        <v>1528</v>
      </c>
      <c r="S88" s="126" t="s">
        <v>1124</v>
      </c>
    </row>
    <row r="89" spans="1:19" ht="63.75" x14ac:dyDescent="0.25">
      <c r="A89" s="129" t="s">
        <v>819</v>
      </c>
      <c r="B89" s="129" t="s">
        <v>340</v>
      </c>
      <c r="C89" s="129" t="s">
        <v>820</v>
      </c>
      <c r="D89" s="129">
        <v>37645</v>
      </c>
      <c r="E89" s="129">
        <v>11</v>
      </c>
      <c r="F89" s="127" t="s">
        <v>821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38">
        <f t="shared" si="6"/>
        <v>0</v>
      </c>
      <c r="M89" s="138">
        <f t="shared" si="7"/>
        <v>53</v>
      </c>
      <c r="N89" s="129" t="s">
        <v>623</v>
      </c>
      <c r="O89" s="129" t="s">
        <v>24</v>
      </c>
      <c r="P89" s="129" t="s">
        <v>606</v>
      </c>
      <c r="Q89" s="129" t="s">
        <v>616</v>
      </c>
      <c r="R89" s="129" t="s">
        <v>608</v>
      </c>
      <c r="S89" s="126" t="s">
        <v>1124</v>
      </c>
    </row>
    <row r="90" spans="1:19" ht="63.75" x14ac:dyDescent="0.25">
      <c r="A90" s="129" t="s">
        <v>1026</v>
      </c>
      <c r="B90" s="129" t="s">
        <v>48</v>
      </c>
      <c r="C90" s="129" t="s">
        <v>296</v>
      </c>
      <c r="D90" s="129">
        <v>37280</v>
      </c>
      <c r="E90" s="129">
        <v>11</v>
      </c>
      <c r="F90" s="127" t="s">
        <v>39</v>
      </c>
      <c r="G90" s="127">
        <v>0</v>
      </c>
      <c r="H90" s="127">
        <v>13.5</v>
      </c>
      <c r="I90" s="127">
        <v>18</v>
      </c>
      <c r="J90" s="127">
        <v>0</v>
      </c>
      <c r="K90" s="127">
        <v>0</v>
      </c>
      <c r="L90" s="138">
        <f t="shared" si="6"/>
        <v>31.5</v>
      </c>
      <c r="M90" s="138">
        <f t="shared" si="7"/>
        <v>52.5</v>
      </c>
      <c r="N90" s="129" t="s">
        <v>615</v>
      </c>
      <c r="O90" s="129" t="s">
        <v>24</v>
      </c>
      <c r="P90" s="129" t="s">
        <v>606</v>
      </c>
      <c r="Q90" s="129" t="s">
        <v>611</v>
      </c>
      <c r="R90" s="129" t="s">
        <v>608</v>
      </c>
      <c r="S90" s="126" t="s">
        <v>1124</v>
      </c>
    </row>
    <row r="91" spans="1:19" ht="51" x14ac:dyDescent="0.25">
      <c r="A91" s="127" t="s">
        <v>478</v>
      </c>
      <c r="B91" s="127" t="s">
        <v>62</v>
      </c>
      <c r="C91" s="127" t="s">
        <v>75</v>
      </c>
      <c r="D91" s="127">
        <v>37292</v>
      </c>
      <c r="E91" s="127">
        <v>11</v>
      </c>
      <c r="F91" s="127" t="s">
        <v>82</v>
      </c>
      <c r="G91" s="127" t="s">
        <v>46</v>
      </c>
      <c r="H91" s="127" t="s">
        <v>59</v>
      </c>
      <c r="I91" s="127" t="s">
        <v>22</v>
      </c>
      <c r="J91" s="127" t="s">
        <v>21</v>
      </c>
      <c r="K91" s="127" t="s">
        <v>21</v>
      </c>
      <c r="L91" s="138">
        <f t="shared" si="6"/>
        <v>26</v>
      </c>
      <c r="M91" s="138">
        <f t="shared" si="7"/>
        <v>50</v>
      </c>
      <c r="N91" s="127" t="s">
        <v>475</v>
      </c>
      <c r="O91" s="127" t="s">
        <v>24</v>
      </c>
      <c r="P91" s="129" t="s">
        <v>426</v>
      </c>
      <c r="Q91" s="127" t="s">
        <v>433</v>
      </c>
      <c r="R91" s="127" t="s">
        <v>428</v>
      </c>
      <c r="S91" s="126" t="s">
        <v>1124</v>
      </c>
    </row>
    <row r="92" spans="1:19" ht="63.75" x14ac:dyDescent="0.25">
      <c r="A92" s="127" t="s">
        <v>411</v>
      </c>
      <c r="B92" s="127" t="s">
        <v>412</v>
      </c>
      <c r="C92" s="127" t="s">
        <v>30</v>
      </c>
      <c r="D92" s="127">
        <v>43738</v>
      </c>
      <c r="E92" s="127">
        <v>11</v>
      </c>
      <c r="F92" s="127">
        <v>49</v>
      </c>
      <c r="G92" s="127">
        <v>0</v>
      </c>
      <c r="H92" s="127">
        <v>0</v>
      </c>
      <c r="I92" s="127">
        <v>0</v>
      </c>
      <c r="J92" s="127">
        <v>0</v>
      </c>
      <c r="K92" s="127">
        <v>0</v>
      </c>
      <c r="L92" s="138">
        <f t="shared" si="6"/>
        <v>0</v>
      </c>
      <c r="M92" s="138">
        <f t="shared" si="7"/>
        <v>49</v>
      </c>
      <c r="N92" s="127" t="s">
        <v>413</v>
      </c>
      <c r="O92" s="127" t="s">
        <v>24</v>
      </c>
      <c r="P92" s="129" t="s">
        <v>387</v>
      </c>
      <c r="Q92" s="127" t="s">
        <v>388</v>
      </c>
      <c r="R92" s="127" t="s">
        <v>389</v>
      </c>
      <c r="S92" s="126" t="s">
        <v>1124</v>
      </c>
    </row>
    <row r="93" spans="1:19" ht="51" x14ac:dyDescent="0.25">
      <c r="A93" s="127" t="s">
        <v>165</v>
      </c>
      <c r="B93" s="127" t="s">
        <v>166</v>
      </c>
      <c r="C93" s="127" t="s">
        <v>141</v>
      </c>
      <c r="D93" s="127">
        <v>37267</v>
      </c>
      <c r="E93" s="127">
        <v>11</v>
      </c>
      <c r="F93" s="127" t="s">
        <v>167</v>
      </c>
      <c r="G93" s="127" t="s">
        <v>21</v>
      </c>
      <c r="H93" s="127" t="s">
        <v>148</v>
      </c>
      <c r="I93" s="127" t="s">
        <v>40</v>
      </c>
      <c r="J93" s="127" t="s">
        <v>21</v>
      </c>
      <c r="K93" s="127" t="s">
        <v>21</v>
      </c>
      <c r="L93" s="138">
        <f t="shared" si="6"/>
        <v>8</v>
      </c>
      <c r="M93" s="138">
        <f t="shared" si="7"/>
        <v>48</v>
      </c>
      <c r="N93" s="127" t="s">
        <v>168</v>
      </c>
      <c r="O93" s="127" t="s">
        <v>24</v>
      </c>
      <c r="P93" s="129" t="s">
        <v>25</v>
      </c>
      <c r="Q93" s="127" t="s">
        <v>169</v>
      </c>
      <c r="R93" s="127" t="s">
        <v>27</v>
      </c>
      <c r="S93" s="126" t="s">
        <v>1124</v>
      </c>
    </row>
    <row r="94" spans="1:19" ht="89.25" x14ac:dyDescent="0.25">
      <c r="A94" s="127" t="s">
        <v>331</v>
      </c>
      <c r="B94" s="127" t="s">
        <v>332</v>
      </c>
      <c r="C94" s="127" t="s">
        <v>271</v>
      </c>
      <c r="D94" s="127">
        <v>37248</v>
      </c>
      <c r="E94" s="127">
        <v>11</v>
      </c>
      <c r="F94" s="127">
        <v>47</v>
      </c>
      <c r="G94" s="127">
        <v>0</v>
      </c>
      <c r="H94" s="127">
        <v>0</v>
      </c>
      <c r="I94" s="127">
        <v>0</v>
      </c>
      <c r="J94" s="127">
        <v>0</v>
      </c>
      <c r="K94" s="127">
        <v>0</v>
      </c>
      <c r="L94" s="138">
        <f t="shared" si="6"/>
        <v>0</v>
      </c>
      <c r="M94" s="138">
        <f t="shared" si="7"/>
        <v>47</v>
      </c>
      <c r="N94" s="127" t="s">
        <v>333</v>
      </c>
      <c r="O94" s="127" t="s">
        <v>24</v>
      </c>
      <c r="P94" s="129" t="s">
        <v>208</v>
      </c>
      <c r="Q94" s="127" t="s">
        <v>209</v>
      </c>
      <c r="R94" s="127" t="s">
        <v>201</v>
      </c>
      <c r="S94" s="126" t="s">
        <v>1124</v>
      </c>
    </row>
    <row r="95" spans="1:19" ht="76.5" x14ac:dyDescent="0.25">
      <c r="A95" s="126" t="s">
        <v>1281</v>
      </c>
      <c r="B95" s="126" t="s">
        <v>443</v>
      </c>
      <c r="C95" s="126" t="s">
        <v>671</v>
      </c>
      <c r="D95" s="126">
        <v>37408</v>
      </c>
      <c r="E95" s="126">
        <v>11</v>
      </c>
      <c r="F95" s="126">
        <v>47</v>
      </c>
      <c r="G95" s="126"/>
      <c r="H95" s="126"/>
      <c r="I95" s="126"/>
      <c r="J95" s="126"/>
      <c r="K95" s="126"/>
      <c r="L95" s="138">
        <f t="shared" si="6"/>
        <v>0</v>
      </c>
      <c r="M95" s="138">
        <f t="shared" si="7"/>
        <v>47</v>
      </c>
      <c r="N95" s="128" t="s">
        <v>1282</v>
      </c>
      <c r="O95" s="126" t="s">
        <v>24</v>
      </c>
      <c r="P95" s="129" t="s">
        <v>1283</v>
      </c>
      <c r="Q95" s="126" t="s">
        <v>1284</v>
      </c>
      <c r="R95" s="126" t="s">
        <v>1170</v>
      </c>
      <c r="S95" s="126" t="s">
        <v>1124</v>
      </c>
    </row>
    <row r="96" spans="1:19" ht="25.5" x14ac:dyDescent="0.25">
      <c r="A96" s="126" t="s">
        <v>1372</v>
      </c>
      <c r="B96" s="126" t="s">
        <v>152</v>
      </c>
      <c r="C96" s="126" t="s">
        <v>38</v>
      </c>
      <c r="D96" s="126">
        <v>37537</v>
      </c>
      <c r="E96" s="126">
        <v>11</v>
      </c>
      <c r="F96" s="126">
        <v>47</v>
      </c>
      <c r="G96" s="126"/>
      <c r="H96" s="126"/>
      <c r="I96" s="126"/>
      <c r="J96" s="126"/>
      <c r="K96" s="126"/>
      <c r="L96" s="138">
        <f t="shared" si="6"/>
        <v>0</v>
      </c>
      <c r="M96" s="138">
        <f t="shared" si="7"/>
        <v>47</v>
      </c>
      <c r="N96" s="128" t="s">
        <v>1373</v>
      </c>
      <c r="O96" s="126" t="s">
        <v>24</v>
      </c>
      <c r="P96" s="129" t="s">
        <v>285</v>
      </c>
      <c r="Q96" s="126" t="s">
        <v>286</v>
      </c>
      <c r="R96" s="126" t="s">
        <v>1170</v>
      </c>
      <c r="S96" s="126" t="s">
        <v>1124</v>
      </c>
    </row>
    <row r="97" spans="1:19" ht="76.5" x14ac:dyDescent="0.25">
      <c r="A97" s="126" t="s">
        <v>1825</v>
      </c>
      <c r="B97" s="126" t="s">
        <v>101</v>
      </c>
      <c r="C97" s="126" t="s">
        <v>173</v>
      </c>
      <c r="D97" s="126">
        <v>37697</v>
      </c>
      <c r="E97" s="126">
        <v>11</v>
      </c>
      <c r="F97" s="126">
        <v>20</v>
      </c>
      <c r="G97" s="126">
        <v>0</v>
      </c>
      <c r="H97" s="126">
        <v>1</v>
      </c>
      <c r="I97" s="126">
        <v>0</v>
      </c>
      <c r="J97" s="126">
        <v>6</v>
      </c>
      <c r="K97" s="126">
        <v>20</v>
      </c>
      <c r="L97" s="138">
        <f t="shared" si="6"/>
        <v>27</v>
      </c>
      <c r="M97" s="138">
        <f t="shared" si="7"/>
        <v>47</v>
      </c>
      <c r="N97" s="128" t="s">
        <v>1820</v>
      </c>
      <c r="O97" s="126" t="s">
        <v>24</v>
      </c>
      <c r="P97" s="129" t="s">
        <v>606</v>
      </c>
      <c r="Q97" s="126" t="s">
        <v>743</v>
      </c>
      <c r="R97" s="127" t="s">
        <v>1816</v>
      </c>
      <c r="S97" s="126" t="s">
        <v>1124</v>
      </c>
    </row>
    <row r="98" spans="1:19" ht="25.5" x14ac:dyDescent="0.25">
      <c r="A98" s="126" t="s">
        <v>1891</v>
      </c>
      <c r="B98" s="126" t="s">
        <v>231</v>
      </c>
      <c r="C98" s="126" t="s">
        <v>809</v>
      </c>
      <c r="D98" s="126">
        <v>37639</v>
      </c>
      <c r="E98" s="126">
        <v>11</v>
      </c>
      <c r="F98" s="126">
        <v>47</v>
      </c>
      <c r="G98" s="126"/>
      <c r="H98" s="126"/>
      <c r="I98" s="126"/>
      <c r="J98" s="126"/>
      <c r="K98" s="126"/>
      <c r="L98" s="138">
        <f t="shared" si="6"/>
        <v>0</v>
      </c>
      <c r="M98" s="138">
        <f t="shared" si="7"/>
        <v>47</v>
      </c>
      <c r="N98" s="128" t="s">
        <v>1892</v>
      </c>
      <c r="O98" s="126" t="s">
        <v>24</v>
      </c>
      <c r="P98" s="129" t="s">
        <v>1893</v>
      </c>
      <c r="Q98" s="126" t="s">
        <v>1894</v>
      </c>
      <c r="R98" s="127" t="s">
        <v>1876</v>
      </c>
      <c r="S98" s="126" t="s">
        <v>1124</v>
      </c>
    </row>
    <row r="99" spans="1:19" ht="76.5" x14ac:dyDescent="0.25">
      <c r="A99" s="126" t="s">
        <v>1326</v>
      </c>
      <c r="B99" s="126" t="s">
        <v>374</v>
      </c>
      <c r="C99" s="126" t="s">
        <v>186</v>
      </c>
      <c r="D99" s="126">
        <v>37186</v>
      </c>
      <c r="E99" s="126">
        <v>11</v>
      </c>
      <c r="F99" s="126">
        <v>46</v>
      </c>
      <c r="G99" s="126"/>
      <c r="H99" s="126"/>
      <c r="I99" s="126"/>
      <c r="J99" s="126"/>
      <c r="K99" s="126"/>
      <c r="L99" s="138">
        <f t="shared" si="6"/>
        <v>0</v>
      </c>
      <c r="M99" s="138">
        <f t="shared" si="7"/>
        <v>46</v>
      </c>
      <c r="N99" s="128" t="s">
        <v>1327</v>
      </c>
      <c r="O99" s="126" t="s">
        <v>24</v>
      </c>
      <c r="P99" s="129" t="s">
        <v>1170</v>
      </c>
      <c r="Q99" s="126" t="s">
        <v>1171</v>
      </c>
      <c r="R99" s="127" t="s">
        <v>1170</v>
      </c>
      <c r="S99" s="126" t="s">
        <v>1124</v>
      </c>
    </row>
    <row r="100" spans="1:19" ht="102" x14ac:dyDescent="0.25">
      <c r="A100" s="126" t="s">
        <v>906</v>
      </c>
      <c r="B100" s="126" t="s">
        <v>532</v>
      </c>
      <c r="C100" s="126" t="s">
        <v>30</v>
      </c>
      <c r="D100" s="126">
        <v>37599</v>
      </c>
      <c r="E100" s="126">
        <v>11</v>
      </c>
      <c r="F100" s="126">
        <v>20</v>
      </c>
      <c r="G100" s="126">
        <v>0</v>
      </c>
      <c r="H100" s="126">
        <v>6</v>
      </c>
      <c r="I100" s="126">
        <v>0</v>
      </c>
      <c r="J100" s="126">
        <v>20</v>
      </c>
      <c r="K100" s="126">
        <v>0</v>
      </c>
      <c r="L100" s="138">
        <f t="shared" si="6"/>
        <v>26</v>
      </c>
      <c r="M100" s="138">
        <f t="shared" si="7"/>
        <v>46</v>
      </c>
      <c r="N100" s="128" t="s">
        <v>1599</v>
      </c>
      <c r="O100" s="126" t="s">
        <v>24</v>
      </c>
      <c r="P100" s="129" t="s">
        <v>606</v>
      </c>
      <c r="Q100" s="126" t="s">
        <v>1600</v>
      </c>
      <c r="R100" s="127" t="s">
        <v>1601</v>
      </c>
      <c r="S100" s="126" t="s">
        <v>1124</v>
      </c>
    </row>
    <row r="101" spans="1:19" x14ac:dyDescent="0.25">
      <c r="A101" s="126" t="s">
        <v>1363</v>
      </c>
      <c r="B101" s="126" t="s">
        <v>1364</v>
      </c>
      <c r="C101" s="126" t="s">
        <v>56</v>
      </c>
      <c r="D101" s="126">
        <v>37599</v>
      </c>
      <c r="E101" s="126">
        <v>11</v>
      </c>
      <c r="F101" s="126">
        <v>24</v>
      </c>
      <c r="G101" s="126">
        <v>0</v>
      </c>
      <c r="H101" s="126">
        <v>3.5</v>
      </c>
      <c r="I101" s="126">
        <v>18</v>
      </c>
      <c r="J101" s="126">
        <v>0</v>
      </c>
      <c r="K101" s="126">
        <v>0</v>
      </c>
      <c r="L101" s="138">
        <f t="shared" si="6"/>
        <v>21.5</v>
      </c>
      <c r="M101" s="138">
        <f t="shared" si="7"/>
        <v>45.5</v>
      </c>
      <c r="N101" s="128" t="s">
        <v>1365</v>
      </c>
      <c r="O101" s="126" t="s">
        <v>24</v>
      </c>
      <c r="P101" s="129" t="s">
        <v>1170</v>
      </c>
      <c r="Q101" s="126" t="s">
        <v>1298</v>
      </c>
      <c r="R101" s="127" t="s">
        <v>1170</v>
      </c>
      <c r="S101" s="126" t="s">
        <v>1124</v>
      </c>
    </row>
    <row r="102" spans="1:19" ht="51" x14ac:dyDescent="0.25">
      <c r="A102" s="126" t="s">
        <v>80</v>
      </c>
      <c r="B102" s="126" t="s">
        <v>335</v>
      </c>
      <c r="C102" s="126" t="s">
        <v>698</v>
      </c>
      <c r="D102" s="126">
        <v>37457</v>
      </c>
      <c r="E102" s="126">
        <v>11</v>
      </c>
      <c r="F102" s="126">
        <v>27</v>
      </c>
      <c r="G102" s="126">
        <v>0</v>
      </c>
      <c r="H102" s="126">
        <v>3</v>
      </c>
      <c r="I102" s="126">
        <v>15</v>
      </c>
      <c r="J102" s="126">
        <v>0</v>
      </c>
      <c r="K102" s="126">
        <v>0</v>
      </c>
      <c r="L102" s="138">
        <f t="shared" si="6"/>
        <v>18</v>
      </c>
      <c r="M102" s="138">
        <f t="shared" si="7"/>
        <v>45</v>
      </c>
      <c r="N102" s="128" t="s">
        <v>1938</v>
      </c>
      <c r="O102" s="126" t="s">
        <v>24</v>
      </c>
      <c r="P102" s="129" t="s">
        <v>1939</v>
      </c>
      <c r="Q102" s="126" t="s">
        <v>1940</v>
      </c>
      <c r="R102" s="127" t="s">
        <v>1939</v>
      </c>
      <c r="S102" s="126" t="s">
        <v>1124</v>
      </c>
    </row>
    <row r="103" spans="1:19" ht="38.25" x14ac:dyDescent="0.25">
      <c r="A103" s="126" t="s">
        <v>1250</v>
      </c>
      <c r="B103" s="126" t="s">
        <v>1251</v>
      </c>
      <c r="C103" s="126" t="s">
        <v>1252</v>
      </c>
      <c r="D103" s="126">
        <v>37511</v>
      </c>
      <c r="E103" s="126">
        <v>11</v>
      </c>
      <c r="F103" s="126">
        <v>44</v>
      </c>
      <c r="G103" s="126"/>
      <c r="H103" s="126"/>
      <c r="I103" s="126"/>
      <c r="J103" s="126"/>
      <c r="K103" s="126"/>
      <c r="L103" s="138">
        <f t="shared" si="6"/>
        <v>0</v>
      </c>
      <c r="M103" s="138">
        <f t="shared" si="7"/>
        <v>44</v>
      </c>
      <c r="N103" s="128" t="s">
        <v>1253</v>
      </c>
      <c r="O103" s="126" t="s">
        <v>24</v>
      </c>
      <c r="P103" s="129" t="s">
        <v>1170</v>
      </c>
      <c r="Q103" s="126" t="s">
        <v>1171</v>
      </c>
      <c r="R103" s="127" t="s">
        <v>1170</v>
      </c>
      <c r="S103" s="126" t="s">
        <v>1124</v>
      </c>
    </row>
    <row r="104" spans="1:19" ht="51" x14ac:dyDescent="0.25">
      <c r="A104" s="126" t="s">
        <v>1318</v>
      </c>
      <c r="B104" s="126" t="s">
        <v>172</v>
      </c>
      <c r="C104" s="126" t="s">
        <v>141</v>
      </c>
      <c r="D104" s="126">
        <v>37896</v>
      </c>
      <c r="E104" s="126">
        <v>11</v>
      </c>
      <c r="F104" s="126">
        <v>44</v>
      </c>
      <c r="G104" s="126"/>
      <c r="H104" s="126"/>
      <c r="I104" s="126"/>
      <c r="J104" s="126"/>
      <c r="K104" s="126"/>
      <c r="L104" s="138">
        <f t="shared" si="6"/>
        <v>0</v>
      </c>
      <c r="M104" s="138">
        <f t="shared" si="7"/>
        <v>44</v>
      </c>
      <c r="N104" s="128" t="s">
        <v>1180</v>
      </c>
      <c r="O104" s="126" t="s">
        <v>24</v>
      </c>
      <c r="P104" s="129" t="s">
        <v>1170</v>
      </c>
      <c r="Q104" s="126" t="s">
        <v>1171</v>
      </c>
      <c r="R104" s="127" t="s">
        <v>1170</v>
      </c>
      <c r="S104" s="126" t="s">
        <v>1124</v>
      </c>
    </row>
    <row r="105" spans="1:19" ht="76.5" x14ac:dyDescent="0.25">
      <c r="A105" s="126" t="s">
        <v>1870</v>
      </c>
      <c r="B105" s="126" t="s">
        <v>532</v>
      </c>
      <c r="C105" s="126" t="s">
        <v>75</v>
      </c>
      <c r="D105" s="126">
        <v>37583</v>
      </c>
      <c r="E105" s="126">
        <v>11</v>
      </c>
      <c r="F105" s="126">
        <v>16</v>
      </c>
      <c r="G105" s="126">
        <v>0</v>
      </c>
      <c r="H105" s="126">
        <v>0</v>
      </c>
      <c r="I105" s="126">
        <v>19</v>
      </c>
      <c r="J105" s="126">
        <v>6</v>
      </c>
      <c r="K105" s="126">
        <v>1</v>
      </c>
      <c r="L105" s="138">
        <f t="shared" si="6"/>
        <v>26</v>
      </c>
      <c r="M105" s="138">
        <f t="shared" si="7"/>
        <v>42</v>
      </c>
      <c r="N105" s="128" t="s">
        <v>1820</v>
      </c>
      <c r="O105" s="126" t="s">
        <v>24</v>
      </c>
      <c r="P105" s="129" t="s">
        <v>606</v>
      </c>
      <c r="Q105" s="126" t="s">
        <v>743</v>
      </c>
      <c r="R105" s="127" t="s">
        <v>1816</v>
      </c>
      <c r="S105" s="126" t="s">
        <v>1124</v>
      </c>
    </row>
    <row r="106" spans="1:19" ht="76.5" x14ac:dyDescent="0.25">
      <c r="A106" s="126" t="s">
        <v>1183</v>
      </c>
      <c r="B106" s="126" t="s">
        <v>276</v>
      </c>
      <c r="C106" s="126" t="s">
        <v>1095</v>
      </c>
      <c r="D106" s="126">
        <v>37442</v>
      </c>
      <c r="E106" s="126">
        <v>11</v>
      </c>
      <c r="F106" s="126">
        <v>41</v>
      </c>
      <c r="G106" s="126"/>
      <c r="H106" s="126"/>
      <c r="I106" s="126"/>
      <c r="J106" s="126"/>
      <c r="K106" s="126"/>
      <c r="L106" s="138">
        <f t="shared" si="6"/>
        <v>0</v>
      </c>
      <c r="M106" s="138">
        <f t="shared" si="7"/>
        <v>41</v>
      </c>
      <c r="N106" s="128" t="s">
        <v>1184</v>
      </c>
      <c r="O106" s="126" t="s">
        <v>24</v>
      </c>
      <c r="P106" s="129" t="s">
        <v>218</v>
      </c>
      <c r="Q106" s="126" t="s">
        <v>219</v>
      </c>
      <c r="R106" s="127" t="s">
        <v>1170</v>
      </c>
      <c r="S106" s="126" t="s">
        <v>1124</v>
      </c>
    </row>
    <row r="107" spans="1:19" x14ac:dyDescent="0.25">
      <c r="A107" s="126" t="s">
        <v>1243</v>
      </c>
      <c r="B107" s="126" t="s">
        <v>29</v>
      </c>
      <c r="C107" s="126" t="s">
        <v>38</v>
      </c>
      <c r="D107" s="126">
        <v>37491</v>
      </c>
      <c r="E107" s="126">
        <v>11</v>
      </c>
      <c r="F107" s="126">
        <v>41</v>
      </c>
      <c r="G107" s="126"/>
      <c r="H107" s="126"/>
      <c r="I107" s="126"/>
      <c r="J107" s="126"/>
      <c r="K107" s="126"/>
      <c r="L107" s="138">
        <f t="shared" si="6"/>
        <v>0</v>
      </c>
      <c r="M107" s="138">
        <f t="shared" si="7"/>
        <v>41</v>
      </c>
      <c r="N107" s="128" t="s">
        <v>1244</v>
      </c>
      <c r="O107" s="126" t="s">
        <v>24</v>
      </c>
      <c r="P107" s="129" t="s">
        <v>1178</v>
      </c>
      <c r="Q107" s="126" t="s">
        <v>1245</v>
      </c>
      <c r="R107" s="127" t="s">
        <v>1170</v>
      </c>
      <c r="S107" s="126" t="s">
        <v>1124</v>
      </c>
    </row>
    <row r="108" spans="1:19" ht="51" x14ac:dyDescent="0.25">
      <c r="A108" s="126" t="s">
        <v>1914</v>
      </c>
      <c r="B108" s="126" t="s">
        <v>890</v>
      </c>
      <c r="C108" s="126" t="s">
        <v>156</v>
      </c>
      <c r="D108" s="126">
        <v>37643</v>
      </c>
      <c r="E108" s="126">
        <v>11</v>
      </c>
      <c r="F108" s="126">
        <v>41</v>
      </c>
      <c r="G108" s="126"/>
      <c r="H108" s="126"/>
      <c r="I108" s="126"/>
      <c r="J108" s="126"/>
      <c r="K108" s="126"/>
      <c r="L108" s="138">
        <f t="shared" si="6"/>
        <v>0</v>
      </c>
      <c r="M108" s="138">
        <f t="shared" si="7"/>
        <v>41</v>
      </c>
      <c r="N108" s="128" t="s">
        <v>1915</v>
      </c>
      <c r="O108" s="126" t="s">
        <v>24</v>
      </c>
      <c r="P108" s="129" t="s">
        <v>1916</v>
      </c>
      <c r="Q108" s="126" t="s">
        <v>1917</v>
      </c>
      <c r="R108" s="127" t="s">
        <v>1902</v>
      </c>
      <c r="S108" s="126" t="s">
        <v>1124</v>
      </c>
    </row>
    <row r="109" spans="1:19" ht="63.75" x14ac:dyDescent="0.25">
      <c r="A109" s="129" t="s">
        <v>1011</v>
      </c>
      <c r="B109" s="129" t="s">
        <v>231</v>
      </c>
      <c r="C109" s="129" t="s">
        <v>127</v>
      </c>
      <c r="D109" s="129">
        <v>37288</v>
      </c>
      <c r="E109" s="129">
        <v>11</v>
      </c>
      <c r="F109" s="127" t="s">
        <v>190</v>
      </c>
      <c r="G109" s="127">
        <v>0</v>
      </c>
      <c r="H109" s="127">
        <v>5</v>
      </c>
      <c r="I109" s="127">
        <v>5</v>
      </c>
      <c r="J109" s="127">
        <v>8</v>
      </c>
      <c r="K109" s="127">
        <v>0</v>
      </c>
      <c r="L109" s="138">
        <f t="shared" si="6"/>
        <v>18</v>
      </c>
      <c r="M109" s="138">
        <f t="shared" si="7"/>
        <v>40</v>
      </c>
      <c r="N109" s="129" t="s">
        <v>615</v>
      </c>
      <c r="O109" s="129" t="s">
        <v>24</v>
      </c>
      <c r="P109" s="129" t="s">
        <v>606</v>
      </c>
      <c r="Q109" s="129" t="s">
        <v>611</v>
      </c>
      <c r="R109" s="127" t="s">
        <v>608</v>
      </c>
      <c r="S109" s="126" t="s">
        <v>1124</v>
      </c>
    </row>
    <row r="110" spans="1:19" ht="51" x14ac:dyDescent="0.25">
      <c r="A110" s="126" t="s">
        <v>1228</v>
      </c>
      <c r="B110" s="126" t="s">
        <v>18</v>
      </c>
      <c r="C110" s="126" t="s">
        <v>75</v>
      </c>
      <c r="D110" s="126">
        <v>37555</v>
      </c>
      <c r="E110" s="126">
        <v>11</v>
      </c>
      <c r="F110" s="126">
        <v>40</v>
      </c>
      <c r="G110" s="126"/>
      <c r="H110" s="126"/>
      <c r="I110" s="126"/>
      <c r="J110" s="126"/>
      <c r="K110" s="126"/>
      <c r="L110" s="138">
        <f t="shared" si="6"/>
        <v>0</v>
      </c>
      <c r="M110" s="138">
        <f t="shared" si="7"/>
        <v>40</v>
      </c>
      <c r="N110" s="128" t="s">
        <v>1229</v>
      </c>
      <c r="O110" s="126" t="s">
        <v>24</v>
      </c>
      <c r="P110" s="129" t="s">
        <v>1230</v>
      </c>
      <c r="Q110" s="126" t="s">
        <v>1231</v>
      </c>
      <c r="R110" s="127" t="s">
        <v>1170</v>
      </c>
      <c r="S110" s="126" t="s">
        <v>1124</v>
      </c>
    </row>
    <row r="111" spans="1:19" ht="51" x14ac:dyDescent="0.25">
      <c r="A111" s="126" t="s">
        <v>1913</v>
      </c>
      <c r="B111" s="126" t="s">
        <v>152</v>
      </c>
      <c r="C111" s="126" t="s">
        <v>49</v>
      </c>
      <c r="D111" s="126">
        <v>37529</v>
      </c>
      <c r="E111" s="126">
        <v>11</v>
      </c>
      <c r="F111" s="126">
        <v>40</v>
      </c>
      <c r="G111" s="126"/>
      <c r="H111" s="126"/>
      <c r="I111" s="126"/>
      <c r="J111" s="126"/>
      <c r="K111" s="126"/>
      <c r="L111" s="138">
        <f t="shared" si="6"/>
        <v>0</v>
      </c>
      <c r="M111" s="138">
        <f t="shared" si="7"/>
        <v>40</v>
      </c>
      <c r="N111" s="128" t="s">
        <v>1193</v>
      </c>
      <c r="O111" s="126" t="s">
        <v>24</v>
      </c>
      <c r="P111" s="129" t="s">
        <v>1194</v>
      </c>
      <c r="Q111" s="126" t="s">
        <v>1195</v>
      </c>
      <c r="R111" s="127" t="s">
        <v>1902</v>
      </c>
      <c r="S111" s="126" t="s">
        <v>1124</v>
      </c>
    </row>
    <row r="112" spans="1:19" ht="89.25" x14ac:dyDescent="0.25">
      <c r="A112" s="130" t="s">
        <v>1033</v>
      </c>
      <c r="B112" s="130" t="s">
        <v>1034</v>
      </c>
      <c r="C112" s="130" t="s">
        <v>839</v>
      </c>
      <c r="D112" s="130">
        <v>37358</v>
      </c>
      <c r="E112" s="130">
        <v>11</v>
      </c>
      <c r="F112" s="33" t="s">
        <v>424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93">
        <f t="shared" si="6"/>
        <v>0</v>
      </c>
      <c r="M112" s="93">
        <f t="shared" si="7"/>
        <v>39</v>
      </c>
      <c r="N112" s="130" t="s">
        <v>610</v>
      </c>
      <c r="O112" s="130" t="s">
        <v>24</v>
      </c>
      <c r="P112" s="130" t="s">
        <v>606</v>
      </c>
      <c r="Q112" s="130" t="s">
        <v>616</v>
      </c>
      <c r="R112" s="33" t="s">
        <v>608</v>
      </c>
      <c r="S112" s="130"/>
    </row>
    <row r="113" spans="1:19" ht="127.5" x14ac:dyDescent="0.25">
      <c r="A113" s="131" t="s">
        <v>1970</v>
      </c>
      <c r="B113" s="71" t="s">
        <v>231</v>
      </c>
      <c r="C113" s="71" t="s">
        <v>109</v>
      </c>
      <c r="D113" s="71">
        <v>37260</v>
      </c>
      <c r="E113" s="71">
        <v>11</v>
      </c>
      <c r="F113" s="71">
        <v>22</v>
      </c>
      <c r="G113" s="71">
        <v>0</v>
      </c>
      <c r="H113" s="71">
        <v>5</v>
      </c>
      <c r="I113" s="71">
        <v>10</v>
      </c>
      <c r="J113" s="71">
        <v>2</v>
      </c>
      <c r="K113" s="71">
        <v>0</v>
      </c>
      <c r="L113" s="93">
        <f t="shared" ref="L113:L176" si="8">G113+H113+I113+J113+K113</f>
        <v>17</v>
      </c>
      <c r="M113" s="93">
        <f t="shared" ref="M113:M176" si="9">L113+F113</f>
        <v>39</v>
      </c>
      <c r="N113" s="132" t="s">
        <v>801</v>
      </c>
      <c r="O113" s="71" t="s">
        <v>24</v>
      </c>
      <c r="P113" s="130" t="s">
        <v>606</v>
      </c>
      <c r="Q113" s="71" t="s">
        <v>676</v>
      </c>
      <c r="R113" s="33" t="s">
        <v>1528</v>
      </c>
      <c r="S113" s="71"/>
    </row>
    <row r="114" spans="1:19" ht="63.75" x14ac:dyDescent="0.25">
      <c r="A114" s="130" t="s">
        <v>1012</v>
      </c>
      <c r="B114" s="130" t="s">
        <v>188</v>
      </c>
      <c r="C114" s="130" t="s">
        <v>614</v>
      </c>
      <c r="D114" s="130">
        <v>37337</v>
      </c>
      <c r="E114" s="130">
        <v>11</v>
      </c>
      <c r="F114" s="33" t="s">
        <v>113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93">
        <f t="shared" si="8"/>
        <v>0</v>
      </c>
      <c r="M114" s="93">
        <f t="shared" si="9"/>
        <v>38</v>
      </c>
      <c r="N114" s="130" t="s">
        <v>615</v>
      </c>
      <c r="O114" s="130" t="s">
        <v>24</v>
      </c>
      <c r="P114" s="130" t="s">
        <v>606</v>
      </c>
      <c r="Q114" s="130" t="s">
        <v>699</v>
      </c>
      <c r="R114" s="33" t="s">
        <v>608</v>
      </c>
      <c r="S114" s="130"/>
    </row>
    <row r="115" spans="1:19" ht="63.75" x14ac:dyDescent="0.25">
      <c r="A115" s="33" t="s">
        <v>419</v>
      </c>
      <c r="B115" s="33" t="s">
        <v>29</v>
      </c>
      <c r="C115" s="33" t="s">
        <v>396</v>
      </c>
      <c r="D115" s="33">
        <v>37604</v>
      </c>
      <c r="E115" s="33">
        <v>11</v>
      </c>
      <c r="F115" s="33">
        <v>18</v>
      </c>
      <c r="G115" s="33">
        <v>0</v>
      </c>
      <c r="H115" s="33">
        <v>0</v>
      </c>
      <c r="I115" s="33">
        <v>19</v>
      </c>
      <c r="J115" s="33">
        <v>0</v>
      </c>
      <c r="K115" s="33">
        <v>0</v>
      </c>
      <c r="L115" s="93">
        <f t="shared" si="8"/>
        <v>19</v>
      </c>
      <c r="M115" s="93">
        <f t="shared" si="9"/>
        <v>37</v>
      </c>
      <c r="N115" s="33" t="s">
        <v>399</v>
      </c>
      <c r="O115" s="33" t="s">
        <v>24</v>
      </c>
      <c r="P115" s="130" t="s">
        <v>387</v>
      </c>
      <c r="Q115" s="33" t="s">
        <v>388</v>
      </c>
      <c r="R115" s="33" t="s">
        <v>389</v>
      </c>
      <c r="S115" s="33"/>
    </row>
    <row r="116" spans="1:19" ht="38.25" x14ac:dyDescent="0.25">
      <c r="A116" s="71" t="s">
        <v>1429</v>
      </c>
      <c r="B116" s="71" t="s">
        <v>231</v>
      </c>
      <c r="C116" s="71" t="s">
        <v>141</v>
      </c>
      <c r="D116" s="71">
        <v>37297</v>
      </c>
      <c r="E116" s="71">
        <v>11</v>
      </c>
      <c r="F116" s="71">
        <v>37</v>
      </c>
      <c r="G116" s="71"/>
      <c r="H116" s="71"/>
      <c r="I116" s="71"/>
      <c r="J116" s="71"/>
      <c r="K116" s="71"/>
      <c r="L116" s="93">
        <f t="shared" si="8"/>
        <v>0</v>
      </c>
      <c r="M116" s="93">
        <f t="shared" si="9"/>
        <v>37</v>
      </c>
      <c r="N116" s="132" t="s">
        <v>1430</v>
      </c>
      <c r="O116" s="71" t="s">
        <v>24</v>
      </c>
      <c r="P116" s="130" t="s">
        <v>1170</v>
      </c>
      <c r="Q116" s="71" t="s">
        <v>1171</v>
      </c>
      <c r="R116" s="33" t="s">
        <v>1170</v>
      </c>
      <c r="S116" s="71"/>
    </row>
    <row r="117" spans="1:19" ht="63.75" x14ac:dyDescent="0.25">
      <c r="A117" s="71" t="s">
        <v>1481</v>
      </c>
      <c r="B117" s="71" t="s">
        <v>98</v>
      </c>
      <c r="C117" s="71" t="s">
        <v>806</v>
      </c>
      <c r="D117" s="71">
        <v>37642</v>
      </c>
      <c r="E117" s="71">
        <v>11</v>
      </c>
      <c r="F117" s="71">
        <v>37</v>
      </c>
      <c r="G117" s="71"/>
      <c r="H117" s="71"/>
      <c r="I117" s="71"/>
      <c r="J117" s="71"/>
      <c r="K117" s="71"/>
      <c r="L117" s="93">
        <f t="shared" si="8"/>
        <v>0</v>
      </c>
      <c r="M117" s="93">
        <f t="shared" si="9"/>
        <v>37</v>
      </c>
      <c r="N117" s="132" t="s">
        <v>1482</v>
      </c>
      <c r="O117" s="71" t="s">
        <v>24</v>
      </c>
      <c r="P117" s="130" t="s">
        <v>1194</v>
      </c>
      <c r="Q117" s="71" t="s">
        <v>1195</v>
      </c>
      <c r="R117" s="33" t="s">
        <v>1170</v>
      </c>
      <c r="S117" s="71"/>
    </row>
    <row r="118" spans="1:19" ht="63.75" x14ac:dyDescent="0.25">
      <c r="A118" s="71" t="s">
        <v>1235</v>
      </c>
      <c r="B118" s="71" t="s">
        <v>1236</v>
      </c>
      <c r="C118" s="71" t="s">
        <v>1237</v>
      </c>
      <c r="D118" s="71">
        <v>37424</v>
      </c>
      <c r="E118" s="71">
        <v>11</v>
      </c>
      <c r="F118" s="71">
        <v>36</v>
      </c>
      <c r="G118" s="71"/>
      <c r="H118" s="71"/>
      <c r="I118" s="71"/>
      <c r="J118" s="71"/>
      <c r="K118" s="71"/>
      <c r="L118" s="93">
        <f t="shared" si="8"/>
        <v>0</v>
      </c>
      <c r="M118" s="93">
        <f t="shared" si="9"/>
        <v>36</v>
      </c>
      <c r="N118" s="132" t="s">
        <v>1238</v>
      </c>
      <c r="O118" s="71" t="s">
        <v>24</v>
      </c>
      <c r="P118" s="130" t="s">
        <v>1239</v>
      </c>
      <c r="Q118" s="71" t="s">
        <v>1240</v>
      </c>
      <c r="R118" s="33" t="s">
        <v>1170</v>
      </c>
      <c r="S118" s="71"/>
    </row>
    <row r="119" spans="1:19" ht="76.5" x14ac:dyDescent="0.25">
      <c r="A119" s="71" t="s">
        <v>1375</v>
      </c>
      <c r="B119" s="71" t="s">
        <v>1044</v>
      </c>
      <c r="C119" s="71" t="s">
        <v>538</v>
      </c>
      <c r="D119" s="71">
        <v>37555</v>
      </c>
      <c r="E119" s="71">
        <v>11</v>
      </c>
      <c r="F119" s="71">
        <v>36</v>
      </c>
      <c r="G119" s="71"/>
      <c r="H119" s="71"/>
      <c r="I119" s="71"/>
      <c r="J119" s="71"/>
      <c r="K119" s="71"/>
      <c r="L119" s="93">
        <f t="shared" si="8"/>
        <v>0</v>
      </c>
      <c r="M119" s="93">
        <f t="shared" si="9"/>
        <v>36</v>
      </c>
      <c r="N119" s="132" t="s">
        <v>1376</v>
      </c>
      <c r="O119" s="71" t="s">
        <v>24</v>
      </c>
      <c r="P119" s="130" t="s">
        <v>1377</v>
      </c>
      <c r="Q119" s="71" t="s">
        <v>1378</v>
      </c>
      <c r="R119" s="33" t="s">
        <v>1170</v>
      </c>
      <c r="S119" s="71"/>
    </row>
    <row r="120" spans="1:19" ht="63.75" x14ac:dyDescent="0.25">
      <c r="A120" s="71" t="s">
        <v>1488</v>
      </c>
      <c r="B120" s="71" t="s">
        <v>115</v>
      </c>
      <c r="C120" s="71" t="s">
        <v>726</v>
      </c>
      <c r="D120" s="71">
        <v>37560</v>
      </c>
      <c r="E120" s="71">
        <v>11</v>
      </c>
      <c r="F120" s="71">
        <v>36</v>
      </c>
      <c r="G120" s="71"/>
      <c r="H120" s="71"/>
      <c r="I120" s="71"/>
      <c r="J120" s="71"/>
      <c r="K120" s="71"/>
      <c r="L120" s="93">
        <f t="shared" si="8"/>
        <v>0</v>
      </c>
      <c r="M120" s="93">
        <f t="shared" si="9"/>
        <v>36</v>
      </c>
      <c r="N120" s="132" t="s">
        <v>1489</v>
      </c>
      <c r="O120" s="71" t="s">
        <v>24</v>
      </c>
      <c r="P120" s="130" t="s">
        <v>867</v>
      </c>
      <c r="Q120" s="71" t="s">
        <v>1490</v>
      </c>
      <c r="R120" s="33" t="s">
        <v>1170</v>
      </c>
      <c r="S120" s="71"/>
    </row>
    <row r="121" spans="1:19" ht="76.5" x14ac:dyDescent="0.25">
      <c r="A121" s="71" t="s">
        <v>1500</v>
      </c>
      <c r="B121" s="71" t="s">
        <v>115</v>
      </c>
      <c r="C121" s="71" t="s">
        <v>85</v>
      </c>
      <c r="D121" s="71">
        <v>37468</v>
      </c>
      <c r="E121" s="71">
        <v>11</v>
      </c>
      <c r="F121" s="71">
        <v>36</v>
      </c>
      <c r="G121" s="71"/>
      <c r="H121" s="71"/>
      <c r="I121" s="71"/>
      <c r="J121" s="71"/>
      <c r="K121" s="71"/>
      <c r="L121" s="93">
        <f t="shared" si="8"/>
        <v>0</v>
      </c>
      <c r="M121" s="93">
        <f t="shared" si="9"/>
        <v>36</v>
      </c>
      <c r="N121" s="132" t="s">
        <v>1501</v>
      </c>
      <c r="O121" s="71" t="s">
        <v>24</v>
      </c>
      <c r="P121" s="130" t="s">
        <v>1502</v>
      </c>
      <c r="Q121" s="71" t="s">
        <v>1503</v>
      </c>
      <c r="R121" s="33" t="s">
        <v>1170</v>
      </c>
      <c r="S121" s="71"/>
    </row>
    <row r="122" spans="1:19" ht="38.25" x14ac:dyDescent="0.25">
      <c r="A122" s="71" t="s">
        <v>1196</v>
      </c>
      <c r="B122" s="71" t="s">
        <v>18</v>
      </c>
      <c r="C122" s="71" t="s">
        <v>375</v>
      </c>
      <c r="D122" s="71">
        <v>37266</v>
      </c>
      <c r="E122" s="71">
        <v>11</v>
      </c>
      <c r="F122" s="71">
        <v>35</v>
      </c>
      <c r="G122" s="71"/>
      <c r="H122" s="71"/>
      <c r="I122" s="71"/>
      <c r="J122" s="71"/>
      <c r="K122" s="71"/>
      <c r="L122" s="93">
        <f t="shared" si="8"/>
        <v>0</v>
      </c>
      <c r="M122" s="93">
        <f t="shared" si="9"/>
        <v>35</v>
      </c>
      <c r="N122" s="132" t="s">
        <v>1197</v>
      </c>
      <c r="O122" s="71" t="s">
        <v>24</v>
      </c>
      <c r="P122" s="130" t="s">
        <v>1178</v>
      </c>
      <c r="Q122" s="71" t="s">
        <v>1171</v>
      </c>
      <c r="R122" s="33" t="s">
        <v>1170</v>
      </c>
      <c r="S122" s="71"/>
    </row>
    <row r="123" spans="1:19" ht="76.5" x14ac:dyDescent="0.25">
      <c r="A123" s="71" t="s">
        <v>1819</v>
      </c>
      <c r="B123" s="71" t="s">
        <v>760</v>
      </c>
      <c r="C123" s="71" t="s">
        <v>109</v>
      </c>
      <c r="D123" s="71">
        <v>37490</v>
      </c>
      <c r="E123" s="71">
        <v>11</v>
      </c>
      <c r="F123" s="71">
        <v>24</v>
      </c>
      <c r="G123" s="71">
        <v>0</v>
      </c>
      <c r="H123" s="71">
        <v>0</v>
      </c>
      <c r="I123" s="71">
        <v>10</v>
      </c>
      <c r="J123" s="71">
        <v>0</v>
      </c>
      <c r="K123" s="71">
        <v>1</v>
      </c>
      <c r="L123" s="93">
        <f t="shared" si="8"/>
        <v>11</v>
      </c>
      <c r="M123" s="93">
        <f t="shared" si="9"/>
        <v>35</v>
      </c>
      <c r="N123" s="132" t="s">
        <v>1820</v>
      </c>
      <c r="O123" s="71" t="s">
        <v>24</v>
      </c>
      <c r="P123" s="130" t="s">
        <v>606</v>
      </c>
      <c r="Q123" s="71" t="s">
        <v>743</v>
      </c>
      <c r="R123" s="33" t="s">
        <v>1816</v>
      </c>
      <c r="S123" s="71"/>
    </row>
    <row r="124" spans="1:19" ht="76.5" x14ac:dyDescent="0.25">
      <c r="A124" s="33" t="s">
        <v>73</v>
      </c>
      <c r="B124" s="33" t="s">
        <v>74</v>
      </c>
      <c r="C124" s="33" t="s">
        <v>75</v>
      </c>
      <c r="D124" s="33">
        <v>37409</v>
      </c>
      <c r="E124" s="33">
        <v>11</v>
      </c>
      <c r="F124" s="33" t="s">
        <v>76</v>
      </c>
      <c r="G124" s="33" t="s">
        <v>32</v>
      </c>
      <c r="H124" s="33" t="s">
        <v>21</v>
      </c>
      <c r="I124" s="33" t="s">
        <v>21</v>
      </c>
      <c r="J124" s="33" t="s">
        <v>21</v>
      </c>
      <c r="K124" s="33" t="s">
        <v>21</v>
      </c>
      <c r="L124" s="93">
        <f t="shared" si="8"/>
        <v>20</v>
      </c>
      <c r="M124" s="93">
        <f t="shared" si="9"/>
        <v>34</v>
      </c>
      <c r="N124" s="33" t="s">
        <v>78</v>
      </c>
      <c r="O124" s="33" t="s">
        <v>24</v>
      </c>
      <c r="P124" s="130" t="s">
        <v>60</v>
      </c>
      <c r="Q124" s="33" t="s">
        <v>79</v>
      </c>
      <c r="R124" s="33" t="s">
        <v>27</v>
      </c>
      <c r="S124" s="33"/>
    </row>
    <row r="125" spans="1:19" ht="89.25" x14ac:dyDescent="0.25">
      <c r="A125" s="33" t="s">
        <v>531</v>
      </c>
      <c r="B125" s="33" t="s">
        <v>532</v>
      </c>
      <c r="C125" s="33" t="s">
        <v>30</v>
      </c>
      <c r="D125" s="33">
        <v>37552</v>
      </c>
      <c r="E125" s="33">
        <v>11</v>
      </c>
      <c r="F125" s="33">
        <v>34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93">
        <f t="shared" si="8"/>
        <v>0</v>
      </c>
      <c r="M125" s="93">
        <f t="shared" si="9"/>
        <v>34</v>
      </c>
      <c r="N125" s="33" t="s">
        <v>533</v>
      </c>
      <c r="O125" s="33" t="s">
        <v>24</v>
      </c>
      <c r="P125" s="130" t="s">
        <v>493</v>
      </c>
      <c r="Q125" s="33" t="s">
        <v>534</v>
      </c>
      <c r="R125" s="33" t="s">
        <v>495</v>
      </c>
      <c r="S125" s="33"/>
    </row>
    <row r="126" spans="1:19" ht="89.25" x14ac:dyDescent="0.25">
      <c r="A126" s="71" t="s">
        <v>1581</v>
      </c>
      <c r="B126" s="71" t="s">
        <v>81</v>
      </c>
      <c r="C126" s="71" t="s">
        <v>75</v>
      </c>
      <c r="D126" s="71">
        <v>37433</v>
      </c>
      <c r="E126" s="71">
        <v>11</v>
      </c>
      <c r="F126" s="71">
        <v>5</v>
      </c>
      <c r="G126" s="71">
        <v>0</v>
      </c>
      <c r="H126" s="71">
        <v>0</v>
      </c>
      <c r="I126" s="71">
        <v>15</v>
      </c>
      <c r="J126" s="71">
        <v>14</v>
      </c>
      <c r="K126" s="71">
        <v>0</v>
      </c>
      <c r="L126" s="93">
        <f t="shared" si="8"/>
        <v>29</v>
      </c>
      <c r="M126" s="93">
        <f t="shared" si="9"/>
        <v>34</v>
      </c>
      <c r="N126" s="132" t="s">
        <v>675</v>
      </c>
      <c r="O126" s="71" t="s">
        <v>24</v>
      </c>
      <c r="P126" s="130" t="s">
        <v>606</v>
      </c>
      <c r="Q126" s="71" t="s">
        <v>676</v>
      </c>
      <c r="R126" s="33" t="s">
        <v>1528</v>
      </c>
      <c r="S126" s="71"/>
    </row>
    <row r="127" spans="1:19" ht="63.75" x14ac:dyDescent="0.25">
      <c r="A127" s="130" t="s">
        <v>602</v>
      </c>
      <c r="B127" s="130" t="s">
        <v>603</v>
      </c>
      <c r="C127" s="130" t="s">
        <v>604</v>
      </c>
      <c r="D127" s="130">
        <v>37286</v>
      </c>
      <c r="E127" s="130">
        <v>11</v>
      </c>
      <c r="F127" s="33" t="s">
        <v>90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93">
        <f t="shared" si="8"/>
        <v>0</v>
      </c>
      <c r="M127" s="93">
        <f t="shared" si="9"/>
        <v>33</v>
      </c>
      <c r="N127" s="130" t="s">
        <v>605</v>
      </c>
      <c r="O127" s="130" t="s">
        <v>24</v>
      </c>
      <c r="P127" s="130" t="s">
        <v>606</v>
      </c>
      <c r="Q127" s="130" t="s">
        <v>607</v>
      </c>
      <c r="R127" s="33" t="s">
        <v>608</v>
      </c>
      <c r="S127" s="130"/>
    </row>
    <row r="128" spans="1:19" ht="51" x14ac:dyDescent="0.25">
      <c r="A128" s="130" t="s">
        <v>904</v>
      </c>
      <c r="B128" s="130" t="s">
        <v>134</v>
      </c>
      <c r="C128" s="130" t="s">
        <v>75</v>
      </c>
      <c r="D128" s="130">
        <v>37524</v>
      </c>
      <c r="E128" s="130">
        <v>11</v>
      </c>
      <c r="F128" s="33" t="s">
        <v>44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93">
        <f t="shared" si="8"/>
        <v>0</v>
      </c>
      <c r="M128" s="93">
        <f t="shared" si="9"/>
        <v>32</v>
      </c>
      <c r="N128" s="130" t="s">
        <v>905</v>
      </c>
      <c r="O128" s="130" t="s">
        <v>24</v>
      </c>
      <c r="P128" s="130" t="s">
        <v>606</v>
      </c>
      <c r="Q128" s="130" t="s">
        <v>607</v>
      </c>
      <c r="R128" s="33" t="s">
        <v>608</v>
      </c>
      <c r="S128" s="130"/>
    </row>
    <row r="129" spans="1:19" ht="63.75" x14ac:dyDescent="0.25">
      <c r="A129" s="71" t="s">
        <v>1384</v>
      </c>
      <c r="B129" s="71" t="s">
        <v>1385</v>
      </c>
      <c r="C129" s="71" t="s">
        <v>1386</v>
      </c>
      <c r="D129" s="71">
        <v>43727</v>
      </c>
      <c r="E129" s="71">
        <v>11</v>
      </c>
      <c r="F129" s="71">
        <v>32</v>
      </c>
      <c r="G129" s="71"/>
      <c r="H129" s="71"/>
      <c r="I129" s="71"/>
      <c r="J129" s="71"/>
      <c r="K129" s="71"/>
      <c r="L129" s="93">
        <f t="shared" si="8"/>
        <v>0</v>
      </c>
      <c r="M129" s="93">
        <f t="shared" si="9"/>
        <v>32</v>
      </c>
      <c r="N129" s="132" t="s">
        <v>1387</v>
      </c>
      <c r="O129" s="71" t="s">
        <v>24</v>
      </c>
      <c r="P129" s="130" t="s">
        <v>1170</v>
      </c>
      <c r="Q129" s="71"/>
      <c r="R129" s="33" t="s">
        <v>1170</v>
      </c>
      <c r="S129" s="71"/>
    </row>
    <row r="130" spans="1:19" ht="63.75" x14ac:dyDescent="0.25">
      <c r="A130" s="33" t="s">
        <v>405</v>
      </c>
      <c r="B130" s="33" t="s">
        <v>340</v>
      </c>
      <c r="C130" s="33" t="s">
        <v>406</v>
      </c>
      <c r="D130" s="33">
        <v>37441</v>
      </c>
      <c r="E130" s="33">
        <v>11</v>
      </c>
      <c r="F130" s="33">
        <v>12</v>
      </c>
      <c r="G130" s="33">
        <v>0</v>
      </c>
      <c r="H130" s="33">
        <v>0</v>
      </c>
      <c r="I130" s="33">
        <v>19</v>
      </c>
      <c r="J130" s="33">
        <v>0</v>
      </c>
      <c r="K130" s="33">
        <v>0</v>
      </c>
      <c r="L130" s="93">
        <f t="shared" si="8"/>
        <v>19</v>
      </c>
      <c r="M130" s="93">
        <f t="shared" si="9"/>
        <v>31</v>
      </c>
      <c r="N130" s="33" t="s">
        <v>399</v>
      </c>
      <c r="O130" s="33" t="s">
        <v>24</v>
      </c>
      <c r="P130" s="130" t="s">
        <v>387</v>
      </c>
      <c r="Q130" s="33" t="s">
        <v>388</v>
      </c>
      <c r="R130" s="33" t="s">
        <v>389</v>
      </c>
      <c r="S130" s="33"/>
    </row>
    <row r="131" spans="1:19" ht="89.25" x14ac:dyDescent="0.25">
      <c r="A131" s="130" t="s">
        <v>981</v>
      </c>
      <c r="B131" s="130" t="s">
        <v>443</v>
      </c>
      <c r="C131" s="130" t="s">
        <v>216</v>
      </c>
      <c r="D131" s="130">
        <v>37349</v>
      </c>
      <c r="E131" s="130">
        <v>11</v>
      </c>
      <c r="F131" s="33" t="s">
        <v>57</v>
      </c>
      <c r="G131" s="33">
        <v>2</v>
      </c>
      <c r="H131" s="33">
        <v>0</v>
      </c>
      <c r="I131" s="33">
        <v>8</v>
      </c>
      <c r="J131" s="33">
        <v>5</v>
      </c>
      <c r="K131" s="33">
        <v>0</v>
      </c>
      <c r="L131" s="93">
        <f t="shared" si="8"/>
        <v>15</v>
      </c>
      <c r="M131" s="93">
        <f t="shared" si="9"/>
        <v>31</v>
      </c>
      <c r="N131" s="130" t="s">
        <v>982</v>
      </c>
      <c r="O131" s="130" t="s">
        <v>24</v>
      </c>
      <c r="P131" s="130" t="s">
        <v>606</v>
      </c>
      <c r="Q131" s="130" t="s">
        <v>983</v>
      </c>
      <c r="R131" s="33" t="s">
        <v>608</v>
      </c>
      <c r="S131" s="130"/>
    </row>
    <row r="132" spans="1:19" ht="76.5" x14ac:dyDescent="0.25">
      <c r="A132" s="71" t="s">
        <v>1871</v>
      </c>
      <c r="B132" s="71" t="s">
        <v>98</v>
      </c>
      <c r="C132" s="71" t="s">
        <v>38</v>
      </c>
      <c r="D132" s="71">
        <v>37608</v>
      </c>
      <c r="E132" s="71">
        <v>11</v>
      </c>
      <c r="F132" s="71">
        <v>18</v>
      </c>
      <c r="G132" s="71">
        <v>0</v>
      </c>
      <c r="H132" s="71">
        <v>0</v>
      </c>
      <c r="I132" s="71">
        <v>10</v>
      </c>
      <c r="J132" s="71">
        <v>3</v>
      </c>
      <c r="K132" s="71">
        <v>0</v>
      </c>
      <c r="L132" s="93">
        <f t="shared" si="8"/>
        <v>13</v>
      </c>
      <c r="M132" s="93">
        <f t="shared" si="9"/>
        <v>31</v>
      </c>
      <c r="N132" s="132" t="s">
        <v>1820</v>
      </c>
      <c r="O132" s="71" t="s">
        <v>24</v>
      </c>
      <c r="P132" s="130" t="s">
        <v>606</v>
      </c>
      <c r="Q132" s="71" t="s">
        <v>743</v>
      </c>
      <c r="R132" s="33" t="s">
        <v>1816</v>
      </c>
      <c r="S132" s="71"/>
    </row>
    <row r="133" spans="1:19" ht="89.25" x14ac:dyDescent="0.25">
      <c r="A133" s="130" t="s">
        <v>901</v>
      </c>
      <c r="B133" s="130" t="s">
        <v>902</v>
      </c>
      <c r="C133" s="130" t="s">
        <v>299</v>
      </c>
      <c r="D133" s="130">
        <v>37510</v>
      </c>
      <c r="E133" s="130">
        <v>11</v>
      </c>
      <c r="F133" s="33" t="s">
        <v>157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93">
        <f t="shared" si="8"/>
        <v>0</v>
      </c>
      <c r="M133" s="93">
        <f t="shared" si="9"/>
        <v>30</v>
      </c>
      <c r="N133" s="130" t="s">
        <v>877</v>
      </c>
      <c r="O133" s="130" t="s">
        <v>24</v>
      </c>
      <c r="P133" s="130" t="s">
        <v>606</v>
      </c>
      <c r="Q133" s="130" t="s">
        <v>607</v>
      </c>
      <c r="R133" s="33" t="s">
        <v>608</v>
      </c>
      <c r="S133" s="130"/>
    </row>
    <row r="134" spans="1:19" ht="89.25" x14ac:dyDescent="0.25">
      <c r="A134" s="130" t="s">
        <v>895</v>
      </c>
      <c r="B134" s="130" t="s">
        <v>276</v>
      </c>
      <c r="C134" s="130" t="s">
        <v>141</v>
      </c>
      <c r="D134" s="130">
        <v>37478</v>
      </c>
      <c r="E134" s="130">
        <v>11</v>
      </c>
      <c r="F134" s="33" t="s">
        <v>190</v>
      </c>
      <c r="G134" s="33">
        <v>0</v>
      </c>
      <c r="H134" s="33">
        <v>0</v>
      </c>
      <c r="I134" s="33">
        <v>7</v>
      </c>
      <c r="J134" s="33">
        <v>0</v>
      </c>
      <c r="K134" s="33">
        <v>0</v>
      </c>
      <c r="L134" s="93">
        <f t="shared" si="8"/>
        <v>7</v>
      </c>
      <c r="M134" s="93">
        <f t="shared" si="9"/>
        <v>29</v>
      </c>
      <c r="N134" s="130" t="s">
        <v>854</v>
      </c>
      <c r="O134" s="130" t="s">
        <v>24</v>
      </c>
      <c r="P134" s="130" t="s">
        <v>606</v>
      </c>
      <c r="Q134" s="130" t="s">
        <v>607</v>
      </c>
      <c r="R134" s="33" t="s">
        <v>608</v>
      </c>
      <c r="S134" s="130"/>
    </row>
    <row r="135" spans="1:19" x14ac:dyDescent="0.25">
      <c r="A135" s="71" t="s">
        <v>1400</v>
      </c>
      <c r="B135" s="71" t="s">
        <v>1364</v>
      </c>
      <c r="C135" s="71" t="s">
        <v>1401</v>
      </c>
      <c r="D135" s="71">
        <v>37214</v>
      </c>
      <c r="E135" s="71">
        <v>11</v>
      </c>
      <c r="F135" s="71">
        <v>29</v>
      </c>
      <c r="G135" s="71"/>
      <c r="H135" s="71"/>
      <c r="I135" s="71"/>
      <c r="J135" s="71"/>
      <c r="K135" s="71"/>
      <c r="L135" s="93">
        <f t="shared" si="8"/>
        <v>0</v>
      </c>
      <c r="M135" s="93">
        <f t="shared" si="9"/>
        <v>29</v>
      </c>
      <c r="N135" s="132" t="s">
        <v>1402</v>
      </c>
      <c r="O135" s="71" t="s">
        <v>24</v>
      </c>
      <c r="P135" s="130" t="s">
        <v>1403</v>
      </c>
      <c r="Q135" s="71" t="s">
        <v>1404</v>
      </c>
      <c r="R135" s="33" t="s">
        <v>1170</v>
      </c>
      <c r="S135" s="71"/>
    </row>
    <row r="136" spans="1:19" ht="76.5" x14ac:dyDescent="0.25">
      <c r="A136" s="71" t="s">
        <v>1715</v>
      </c>
      <c r="B136" s="71" t="s">
        <v>293</v>
      </c>
      <c r="C136" s="71" t="s">
        <v>109</v>
      </c>
      <c r="D136" s="71">
        <v>37770</v>
      </c>
      <c r="E136" s="71">
        <v>11</v>
      </c>
      <c r="F136" s="71">
        <v>21</v>
      </c>
      <c r="G136" s="71">
        <v>0</v>
      </c>
      <c r="H136" s="71">
        <v>0</v>
      </c>
      <c r="I136" s="71">
        <v>0</v>
      </c>
      <c r="J136" s="71">
        <v>8</v>
      </c>
      <c r="K136" s="71">
        <v>0</v>
      </c>
      <c r="L136" s="93">
        <f t="shared" si="8"/>
        <v>8</v>
      </c>
      <c r="M136" s="93">
        <f t="shared" si="9"/>
        <v>29</v>
      </c>
      <c r="N136" s="132" t="s">
        <v>1660</v>
      </c>
      <c r="O136" s="71" t="s">
        <v>24</v>
      </c>
      <c r="P136" s="130" t="s">
        <v>606</v>
      </c>
      <c r="Q136" s="71" t="s">
        <v>1661</v>
      </c>
      <c r="R136" s="33" t="s">
        <v>1652</v>
      </c>
      <c r="S136" s="71"/>
    </row>
    <row r="137" spans="1:19" ht="76.5" x14ac:dyDescent="0.25">
      <c r="A137" s="33" t="s">
        <v>145</v>
      </c>
      <c r="B137" s="33" t="s">
        <v>146</v>
      </c>
      <c r="C137" s="33" t="s">
        <v>147</v>
      </c>
      <c r="D137" s="33">
        <v>37489</v>
      </c>
      <c r="E137" s="33">
        <v>11</v>
      </c>
      <c r="F137" s="33" t="s">
        <v>20</v>
      </c>
      <c r="G137" s="33" t="s">
        <v>21</v>
      </c>
      <c r="H137" s="33" t="s">
        <v>148</v>
      </c>
      <c r="I137" s="33" t="s">
        <v>40</v>
      </c>
      <c r="J137" s="33" t="s">
        <v>46</v>
      </c>
      <c r="K137" s="33" t="s">
        <v>21</v>
      </c>
      <c r="L137" s="93">
        <f t="shared" si="8"/>
        <v>10</v>
      </c>
      <c r="M137" s="93">
        <f t="shared" si="9"/>
        <v>28</v>
      </c>
      <c r="N137" s="33" t="s">
        <v>23</v>
      </c>
      <c r="O137" s="33" t="s">
        <v>24</v>
      </c>
      <c r="P137" s="130" t="s">
        <v>25</v>
      </c>
      <c r="Q137" s="33" t="s">
        <v>26</v>
      </c>
      <c r="R137" s="33" t="s">
        <v>27</v>
      </c>
      <c r="S137" s="33"/>
    </row>
    <row r="138" spans="1:19" ht="114.75" x14ac:dyDescent="0.25">
      <c r="A138" s="130" t="s">
        <v>863</v>
      </c>
      <c r="B138" s="130" t="s">
        <v>688</v>
      </c>
      <c r="C138" s="130" t="s">
        <v>109</v>
      </c>
      <c r="D138" s="130">
        <v>37537</v>
      </c>
      <c r="E138" s="130">
        <v>11</v>
      </c>
      <c r="F138" s="33" t="s">
        <v>131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93">
        <f t="shared" si="8"/>
        <v>0</v>
      </c>
      <c r="M138" s="93">
        <f t="shared" si="9"/>
        <v>28</v>
      </c>
      <c r="N138" s="130" t="s">
        <v>864</v>
      </c>
      <c r="O138" s="130" t="s">
        <v>24</v>
      </c>
      <c r="P138" s="130" t="s">
        <v>606</v>
      </c>
      <c r="Q138" s="130" t="s">
        <v>611</v>
      </c>
      <c r="R138" s="33" t="s">
        <v>608</v>
      </c>
      <c r="S138" s="130"/>
    </row>
    <row r="139" spans="1:19" ht="25.5" x14ac:dyDescent="0.25">
      <c r="A139" s="71" t="s">
        <v>1943</v>
      </c>
      <c r="B139" s="71" t="s">
        <v>98</v>
      </c>
      <c r="C139" s="71" t="s">
        <v>30</v>
      </c>
      <c r="D139" s="71">
        <v>37440</v>
      </c>
      <c r="E139" s="71">
        <v>11</v>
      </c>
      <c r="F139" s="71">
        <v>28</v>
      </c>
      <c r="G139" s="71"/>
      <c r="H139" s="71"/>
      <c r="I139" s="71"/>
      <c r="J139" s="71"/>
      <c r="K139" s="71"/>
      <c r="L139" s="93">
        <f t="shared" si="8"/>
        <v>0</v>
      </c>
      <c r="M139" s="93">
        <f t="shared" si="9"/>
        <v>28</v>
      </c>
      <c r="N139" s="132" t="s">
        <v>1944</v>
      </c>
      <c r="O139" s="71" t="s">
        <v>24</v>
      </c>
      <c r="P139" s="130" t="s">
        <v>1945</v>
      </c>
      <c r="Q139" s="71" t="s">
        <v>1946</v>
      </c>
      <c r="R139" s="33" t="s">
        <v>1939</v>
      </c>
      <c r="S139" s="71"/>
    </row>
    <row r="140" spans="1:19" ht="89.25" x14ac:dyDescent="0.25">
      <c r="A140" s="71" t="s">
        <v>1889</v>
      </c>
      <c r="B140" s="71" t="s">
        <v>1890</v>
      </c>
      <c r="C140" s="71" t="s">
        <v>1607</v>
      </c>
      <c r="D140" s="71">
        <v>37343</v>
      </c>
      <c r="E140" s="71">
        <v>11</v>
      </c>
      <c r="F140" s="71">
        <v>17</v>
      </c>
      <c r="G140" s="71">
        <v>0</v>
      </c>
      <c r="H140" s="71">
        <v>2</v>
      </c>
      <c r="I140" s="71">
        <v>0</v>
      </c>
      <c r="J140" s="71">
        <v>8</v>
      </c>
      <c r="K140" s="71">
        <v>0</v>
      </c>
      <c r="L140" s="93">
        <f t="shared" si="8"/>
        <v>10</v>
      </c>
      <c r="M140" s="93">
        <f t="shared" si="9"/>
        <v>27</v>
      </c>
      <c r="N140" s="132" t="s">
        <v>1888</v>
      </c>
      <c r="O140" s="71" t="s">
        <v>24</v>
      </c>
      <c r="P140" s="130" t="s">
        <v>1874</v>
      </c>
      <c r="Q140" s="71" t="s">
        <v>1875</v>
      </c>
      <c r="R140" s="33" t="s">
        <v>1876</v>
      </c>
      <c r="S140" s="71"/>
    </row>
    <row r="141" spans="1:19" ht="76.5" x14ac:dyDescent="0.25">
      <c r="A141" s="33" t="s">
        <v>36</v>
      </c>
      <c r="B141" s="33" t="s">
        <v>37</v>
      </c>
      <c r="C141" s="33" t="s">
        <v>38</v>
      </c>
      <c r="D141" s="33">
        <v>37750</v>
      </c>
      <c r="E141" s="33">
        <v>11</v>
      </c>
      <c r="F141" s="33" t="s">
        <v>39</v>
      </c>
      <c r="G141" s="33" t="s">
        <v>21</v>
      </c>
      <c r="H141" s="33" t="s">
        <v>21</v>
      </c>
      <c r="I141" s="33" t="s">
        <v>40</v>
      </c>
      <c r="J141" s="33" t="s">
        <v>21</v>
      </c>
      <c r="K141" s="33" t="s">
        <v>21</v>
      </c>
      <c r="L141" s="93">
        <f t="shared" si="8"/>
        <v>5</v>
      </c>
      <c r="M141" s="93">
        <f t="shared" si="9"/>
        <v>26</v>
      </c>
      <c r="N141" s="33" t="s">
        <v>23</v>
      </c>
      <c r="O141" s="33" t="s">
        <v>24</v>
      </c>
      <c r="P141" s="130" t="s">
        <v>25</v>
      </c>
      <c r="Q141" s="33" t="s">
        <v>26</v>
      </c>
      <c r="R141" s="33" t="s">
        <v>27</v>
      </c>
      <c r="S141" s="33"/>
    </row>
    <row r="142" spans="1:19" ht="76.5" x14ac:dyDescent="0.25">
      <c r="A142" s="130" t="s">
        <v>922</v>
      </c>
      <c r="B142" s="130" t="s">
        <v>923</v>
      </c>
      <c r="C142" s="130" t="s">
        <v>85</v>
      </c>
      <c r="D142" s="130">
        <v>37406</v>
      </c>
      <c r="E142" s="130">
        <v>11</v>
      </c>
      <c r="F142" s="33" t="s">
        <v>153</v>
      </c>
      <c r="G142" s="33">
        <v>0</v>
      </c>
      <c r="H142" s="33">
        <v>0</v>
      </c>
      <c r="I142" s="33">
        <v>15</v>
      </c>
      <c r="J142" s="33">
        <v>0</v>
      </c>
      <c r="K142" s="33">
        <v>0</v>
      </c>
      <c r="L142" s="93">
        <f t="shared" si="8"/>
        <v>15</v>
      </c>
      <c r="M142" s="93">
        <f t="shared" si="9"/>
        <v>26</v>
      </c>
      <c r="N142" s="130" t="s">
        <v>846</v>
      </c>
      <c r="O142" s="130" t="s">
        <v>24</v>
      </c>
      <c r="P142" s="130" t="s">
        <v>606</v>
      </c>
      <c r="Q142" s="130" t="s">
        <v>621</v>
      </c>
      <c r="R142" s="33" t="s">
        <v>608</v>
      </c>
      <c r="S142" s="130"/>
    </row>
    <row r="143" spans="1:19" ht="63.75" x14ac:dyDescent="0.25">
      <c r="A143" s="71" t="s">
        <v>1263</v>
      </c>
      <c r="B143" s="71" t="s">
        <v>641</v>
      </c>
      <c r="C143" s="71" t="s">
        <v>161</v>
      </c>
      <c r="D143" s="71">
        <v>37025</v>
      </c>
      <c r="E143" s="71">
        <v>11</v>
      </c>
      <c r="F143" s="71">
        <v>26</v>
      </c>
      <c r="G143" s="71"/>
      <c r="H143" s="71"/>
      <c r="I143" s="71"/>
      <c r="J143" s="71"/>
      <c r="K143" s="71"/>
      <c r="L143" s="93">
        <f t="shared" si="8"/>
        <v>0</v>
      </c>
      <c r="M143" s="93">
        <f t="shared" si="9"/>
        <v>26</v>
      </c>
      <c r="N143" s="132" t="s">
        <v>1264</v>
      </c>
      <c r="O143" s="71" t="s">
        <v>1265</v>
      </c>
      <c r="P143" s="130" t="s">
        <v>1266</v>
      </c>
      <c r="Q143" s="71" t="s">
        <v>1266</v>
      </c>
      <c r="R143" s="33" t="s">
        <v>1170</v>
      </c>
      <c r="S143" s="71"/>
    </row>
    <row r="144" spans="1:19" ht="114.75" x14ac:dyDescent="0.25">
      <c r="A144" s="71" t="s">
        <v>1560</v>
      </c>
      <c r="B144" s="71" t="s">
        <v>160</v>
      </c>
      <c r="C144" s="71" t="s">
        <v>1095</v>
      </c>
      <c r="D144" s="71">
        <v>37390</v>
      </c>
      <c r="E144" s="71">
        <v>11</v>
      </c>
      <c r="F144" s="71">
        <v>13</v>
      </c>
      <c r="G144" s="71">
        <v>0</v>
      </c>
      <c r="H144" s="71">
        <v>0</v>
      </c>
      <c r="I144" s="71">
        <v>5</v>
      </c>
      <c r="J144" s="71">
        <v>8</v>
      </c>
      <c r="K144" s="71">
        <v>0</v>
      </c>
      <c r="L144" s="93">
        <f t="shared" si="8"/>
        <v>13</v>
      </c>
      <c r="M144" s="93">
        <f t="shared" si="9"/>
        <v>26</v>
      </c>
      <c r="N144" s="132" t="s">
        <v>1556</v>
      </c>
      <c r="O144" s="71" t="s">
        <v>24</v>
      </c>
      <c r="P144" s="130" t="s">
        <v>932</v>
      </c>
      <c r="Q144" s="71" t="s">
        <v>1557</v>
      </c>
      <c r="R144" s="33" t="s">
        <v>1528</v>
      </c>
      <c r="S144" s="71"/>
    </row>
    <row r="145" spans="1:19" ht="63.75" x14ac:dyDescent="0.25">
      <c r="A145" s="71" t="s">
        <v>1720</v>
      </c>
      <c r="B145" s="71" t="s">
        <v>81</v>
      </c>
      <c r="C145" s="71" t="s">
        <v>156</v>
      </c>
      <c r="D145" s="71">
        <v>37451</v>
      </c>
      <c r="E145" s="71">
        <v>11</v>
      </c>
      <c r="F145" s="71">
        <v>16</v>
      </c>
      <c r="G145" s="71">
        <v>0</v>
      </c>
      <c r="H145" s="71">
        <v>0</v>
      </c>
      <c r="I145" s="71">
        <v>0</v>
      </c>
      <c r="J145" s="71">
        <v>10</v>
      </c>
      <c r="K145" s="71">
        <v>0</v>
      </c>
      <c r="L145" s="93">
        <f t="shared" si="8"/>
        <v>10</v>
      </c>
      <c r="M145" s="93">
        <f t="shared" si="9"/>
        <v>26</v>
      </c>
      <c r="N145" s="132" t="s">
        <v>1721</v>
      </c>
      <c r="O145" s="71" t="s">
        <v>24</v>
      </c>
      <c r="P145" s="130" t="s">
        <v>606</v>
      </c>
      <c r="Q145" s="71" t="s">
        <v>1661</v>
      </c>
      <c r="R145" s="33" t="s">
        <v>1652</v>
      </c>
      <c r="S145" s="71"/>
    </row>
    <row r="146" spans="1:19" ht="76.5" x14ac:dyDescent="0.25">
      <c r="A146" s="71" t="s">
        <v>1734</v>
      </c>
      <c r="B146" s="71" t="s">
        <v>152</v>
      </c>
      <c r="C146" s="71" t="s">
        <v>130</v>
      </c>
      <c r="D146" s="71">
        <v>37485</v>
      </c>
      <c r="E146" s="71">
        <v>11</v>
      </c>
      <c r="F146" s="71">
        <v>16</v>
      </c>
      <c r="G146" s="71">
        <v>0</v>
      </c>
      <c r="H146" s="71">
        <v>0</v>
      </c>
      <c r="I146" s="71">
        <v>10</v>
      </c>
      <c r="J146" s="71">
        <v>0</v>
      </c>
      <c r="K146" s="71">
        <v>0</v>
      </c>
      <c r="L146" s="93">
        <f t="shared" si="8"/>
        <v>10</v>
      </c>
      <c r="M146" s="93">
        <f t="shared" si="9"/>
        <v>26</v>
      </c>
      <c r="N146" s="132" t="s">
        <v>1660</v>
      </c>
      <c r="O146" s="71" t="s">
        <v>24</v>
      </c>
      <c r="P146" s="130" t="s">
        <v>606</v>
      </c>
      <c r="Q146" s="71" t="s">
        <v>1661</v>
      </c>
      <c r="R146" s="33" t="s">
        <v>1652</v>
      </c>
      <c r="S146" s="71"/>
    </row>
    <row r="147" spans="1:19" ht="153" x14ac:dyDescent="0.25">
      <c r="A147" s="33" t="s">
        <v>539</v>
      </c>
      <c r="B147" s="33" t="s">
        <v>540</v>
      </c>
      <c r="C147" s="33" t="s">
        <v>30</v>
      </c>
      <c r="D147" s="33">
        <v>37535</v>
      </c>
      <c r="E147" s="33">
        <v>11</v>
      </c>
      <c r="F147" s="33">
        <v>23</v>
      </c>
      <c r="G147" s="33">
        <v>0</v>
      </c>
      <c r="H147" s="33">
        <v>0</v>
      </c>
      <c r="I147" s="33">
        <v>2</v>
      </c>
      <c r="J147" s="33">
        <v>0</v>
      </c>
      <c r="K147" s="33">
        <v>0</v>
      </c>
      <c r="L147" s="93">
        <f t="shared" si="8"/>
        <v>2</v>
      </c>
      <c r="M147" s="93">
        <f t="shared" si="9"/>
        <v>25</v>
      </c>
      <c r="N147" s="33" t="s">
        <v>501</v>
      </c>
      <c r="O147" s="33" t="s">
        <v>24</v>
      </c>
      <c r="P147" s="130" t="s">
        <v>493</v>
      </c>
      <c r="Q147" s="33" t="s">
        <v>494</v>
      </c>
      <c r="R147" s="33" t="s">
        <v>495</v>
      </c>
      <c r="S147" s="33"/>
    </row>
    <row r="148" spans="1:19" ht="76.5" x14ac:dyDescent="0.25">
      <c r="A148" s="130" t="s">
        <v>782</v>
      </c>
      <c r="B148" s="130" t="s">
        <v>172</v>
      </c>
      <c r="C148" s="130" t="s">
        <v>271</v>
      </c>
      <c r="D148" s="130">
        <v>37316</v>
      </c>
      <c r="E148" s="130">
        <v>11</v>
      </c>
      <c r="F148" s="33" t="s">
        <v>96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93">
        <f t="shared" si="8"/>
        <v>0</v>
      </c>
      <c r="M148" s="93">
        <f t="shared" si="9"/>
        <v>25</v>
      </c>
      <c r="N148" s="130" t="s">
        <v>783</v>
      </c>
      <c r="O148" s="130" t="s">
        <v>24</v>
      </c>
      <c r="P148" s="130" t="s">
        <v>606</v>
      </c>
      <c r="Q148" s="130" t="s">
        <v>607</v>
      </c>
      <c r="R148" s="33" t="s">
        <v>608</v>
      </c>
      <c r="S148" s="130"/>
    </row>
    <row r="149" spans="1:19" ht="89.25" x14ac:dyDescent="0.25">
      <c r="A149" s="71" t="s">
        <v>974</v>
      </c>
      <c r="B149" s="71" t="s">
        <v>1562</v>
      </c>
      <c r="C149" s="71" t="s">
        <v>960</v>
      </c>
      <c r="D149" s="71">
        <v>37390</v>
      </c>
      <c r="E149" s="71">
        <v>11</v>
      </c>
      <c r="F149" s="71">
        <v>14</v>
      </c>
      <c r="G149" s="71">
        <v>0</v>
      </c>
      <c r="H149" s="71">
        <v>0</v>
      </c>
      <c r="I149" s="71">
        <v>10</v>
      </c>
      <c r="J149" s="71">
        <v>0</v>
      </c>
      <c r="K149" s="71">
        <v>0</v>
      </c>
      <c r="L149" s="93">
        <f t="shared" si="8"/>
        <v>10</v>
      </c>
      <c r="M149" s="93">
        <f t="shared" si="9"/>
        <v>24</v>
      </c>
      <c r="N149" s="132" t="s">
        <v>1637</v>
      </c>
      <c r="O149" s="71" t="s">
        <v>24</v>
      </c>
      <c r="P149" s="130" t="s">
        <v>606</v>
      </c>
      <c r="Q149" s="71" t="s">
        <v>1600</v>
      </c>
      <c r="R149" s="33" t="s">
        <v>1601</v>
      </c>
      <c r="S149" s="71"/>
    </row>
    <row r="150" spans="1:19" ht="76.5" x14ac:dyDescent="0.25">
      <c r="A150" s="33" t="s">
        <v>97</v>
      </c>
      <c r="B150" s="33" t="s">
        <v>98</v>
      </c>
      <c r="C150" s="33" t="s">
        <v>99</v>
      </c>
      <c r="D150" s="33">
        <v>37459</v>
      </c>
      <c r="E150" s="33">
        <v>11</v>
      </c>
      <c r="F150" s="33" t="s">
        <v>50</v>
      </c>
      <c r="G150" s="33" t="s">
        <v>21</v>
      </c>
      <c r="H150" s="33" t="s">
        <v>21</v>
      </c>
      <c r="I150" s="33" t="s">
        <v>21</v>
      </c>
      <c r="J150" s="33" t="s">
        <v>21</v>
      </c>
      <c r="K150" s="33" t="s">
        <v>21</v>
      </c>
      <c r="L150" s="93">
        <f t="shared" si="8"/>
        <v>0</v>
      </c>
      <c r="M150" s="93">
        <f t="shared" si="9"/>
        <v>23</v>
      </c>
      <c r="N150" s="33" t="s">
        <v>23</v>
      </c>
      <c r="O150" s="33" t="s">
        <v>24</v>
      </c>
      <c r="P150" s="130" t="s">
        <v>25</v>
      </c>
      <c r="Q150" s="33" t="s">
        <v>26</v>
      </c>
      <c r="R150" s="33" t="s">
        <v>27</v>
      </c>
      <c r="S150" s="33"/>
    </row>
    <row r="151" spans="1:19" ht="63.75" x14ac:dyDescent="0.25">
      <c r="A151" s="33" t="s">
        <v>352</v>
      </c>
      <c r="B151" s="33" t="s">
        <v>98</v>
      </c>
      <c r="C151" s="33" t="s">
        <v>30</v>
      </c>
      <c r="D151" s="33">
        <v>37732</v>
      </c>
      <c r="E151" s="33">
        <v>11</v>
      </c>
      <c r="F151" s="33">
        <v>23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93">
        <f t="shared" si="8"/>
        <v>0</v>
      </c>
      <c r="M151" s="93">
        <f t="shared" si="9"/>
        <v>23</v>
      </c>
      <c r="N151" s="33" t="s">
        <v>353</v>
      </c>
      <c r="O151" s="33" t="s">
        <v>24</v>
      </c>
      <c r="P151" s="130" t="s">
        <v>218</v>
      </c>
      <c r="Q151" s="33" t="s">
        <v>219</v>
      </c>
      <c r="R151" s="33" t="s">
        <v>201</v>
      </c>
      <c r="S151" s="33"/>
    </row>
    <row r="152" spans="1:19" ht="51" x14ac:dyDescent="0.25">
      <c r="A152" s="33" t="s">
        <v>484</v>
      </c>
      <c r="B152" s="33" t="s">
        <v>18</v>
      </c>
      <c r="C152" s="33" t="s">
        <v>346</v>
      </c>
      <c r="D152" s="33">
        <v>37474</v>
      </c>
      <c r="E152" s="33">
        <v>11</v>
      </c>
      <c r="F152" s="33" t="s">
        <v>50</v>
      </c>
      <c r="G152" s="33" t="s">
        <v>21</v>
      </c>
      <c r="H152" s="33" t="s">
        <v>21</v>
      </c>
      <c r="I152" s="33" t="s">
        <v>21</v>
      </c>
      <c r="J152" s="33" t="s">
        <v>21</v>
      </c>
      <c r="K152" s="33" t="s">
        <v>21</v>
      </c>
      <c r="L152" s="93">
        <f t="shared" si="8"/>
        <v>0</v>
      </c>
      <c r="M152" s="93">
        <f t="shared" si="9"/>
        <v>23</v>
      </c>
      <c r="N152" s="33" t="s">
        <v>485</v>
      </c>
      <c r="O152" s="33" t="s">
        <v>24</v>
      </c>
      <c r="P152" s="130" t="s">
        <v>426</v>
      </c>
      <c r="Q152" s="33" t="s">
        <v>433</v>
      </c>
      <c r="R152" s="33" t="s">
        <v>428</v>
      </c>
      <c r="S152" s="33"/>
    </row>
    <row r="153" spans="1:19" ht="89.25" x14ac:dyDescent="0.25">
      <c r="A153" s="130" t="s">
        <v>700</v>
      </c>
      <c r="B153" s="130" t="s">
        <v>18</v>
      </c>
      <c r="C153" s="130" t="s">
        <v>38</v>
      </c>
      <c r="D153" s="130">
        <v>37271</v>
      </c>
      <c r="E153" s="130">
        <v>11</v>
      </c>
      <c r="F153" s="33" t="s">
        <v>50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93">
        <f t="shared" si="8"/>
        <v>0</v>
      </c>
      <c r="M153" s="93">
        <f t="shared" si="9"/>
        <v>23</v>
      </c>
      <c r="N153" s="130" t="s">
        <v>701</v>
      </c>
      <c r="O153" s="130" t="s">
        <v>24</v>
      </c>
      <c r="P153" s="130" t="s">
        <v>606</v>
      </c>
      <c r="Q153" s="130" t="s">
        <v>607</v>
      </c>
      <c r="R153" s="33" t="s">
        <v>608</v>
      </c>
      <c r="S153" s="130"/>
    </row>
    <row r="154" spans="1:19" ht="63.75" x14ac:dyDescent="0.25">
      <c r="A154" s="71" t="s">
        <v>1449</v>
      </c>
      <c r="B154" s="71" t="s">
        <v>98</v>
      </c>
      <c r="C154" s="71" t="s">
        <v>296</v>
      </c>
      <c r="D154" s="71">
        <v>37330</v>
      </c>
      <c r="E154" s="71">
        <v>11</v>
      </c>
      <c r="F154" s="71">
        <v>23</v>
      </c>
      <c r="G154" s="71"/>
      <c r="H154" s="71"/>
      <c r="I154" s="71"/>
      <c r="J154" s="71"/>
      <c r="K154" s="71"/>
      <c r="L154" s="93">
        <f t="shared" si="8"/>
        <v>0</v>
      </c>
      <c r="M154" s="93">
        <f t="shared" si="9"/>
        <v>23</v>
      </c>
      <c r="N154" s="132" t="s">
        <v>1450</v>
      </c>
      <c r="O154" s="71" t="s">
        <v>24</v>
      </c>
      <c r="P154" s="130" t="s">
        <v>1438</v>
      </c>
      <c r="Q154" s="71" t="s">
        <v>1451</v>
      </c>
      <c r="R154" s="33" t="s">
        <v>1170</v>
      </c>
      <c r="S154" s="71"/>
    </row>
    <row r="155" spans="1:19" ht="51" x14ac:dyDescent="0.25">
      <c r="A155" s="71" t="s">
        <v>1575</v>
      </c>
      <c r="B155" s="71" t="s">
        <v>1562</v>
      </c>
      <c r="C155" s="71" t="s">
        <v>1209</v>
      </c>
      <c r="D155" s="71">
        <v>37428</v>
      </c>
      <c r="E155" s="71">
        <v>11</v>
      </c>
      <c r="F155" s="71">
        <v>18</v>
      </c>
      <c r="G155" s="71">
        <v>0</v>
      </c>
      <c r="H155" s="71">
        <v>0</v>
      </c>
      <c r="I155" s="71">
        <v>5</v>
      </c>
      <c r="J155" s="71">
        <v>0</v>
      </c>
      <c r="K155" s="71">
        <v>0</v>
      </c>
      <c r="L155" s="93">
        <f t="shared" si="8"/>
        <v>5</v>
      </c>
      <c r="M155" s="93">
        <f t="shared" si="9"/>
        <v>23</v>
      </c>
      <c r="N155" s="132" t="s">
        <v>1576</v>
      </c>
      <c r="O155" s="71" t="s">
        <v>24</v>
      </c>
      <c r="P155" s="130" t="s">
        <v>606</v>
      </c>
      <c r="Q155" s="71" t="s">
        <v>1549</v>
      </c>
      <c r="R155" s="33" t="s">
        <v>1528</v>
      </c>
      <c r="S155" s="71"/>
    </row>
    <row r="156" spans="1:19" ht="76.5" x14ac:dyDescent="0.25">
      <c r="A156" s="71" t="s">
        <v>1858</v>
      </c>
      <c r="B156" s="71" t="s">
        <v>332</v>
      </c>
      <c r="C156" s="71" t="s">
        <v>147</v>
      </c>
      <c r="D156" s="71">
        <v>37434</v>
      </c>
      <c r="E156" s="71">
        <v>11</v>
      </c>
      <c r="F156" s="71">
        <v>23</v>
      </c>
      <c r="G156" s="71"/>
      <c r="H156" s="71"/>
      <c r="I156" s="71"/>
      <c r="J156" s="71"/>
      <c r="K156" s="71"/>
      <c r="L156" s="93">
        <f t="shared" si="8"/>
        <v>0</v>
      </c>
      <c r="M156" s="93">
        <f t="shared" si="9"/>
        <v>23</v>
      </c>
      <c r="N156" s="132" t="s">
        <v>1820</v>
      </c>
      <c r="O156" s="71" t="s">
        <v>24</v>
      </c>
      <c r="P156" s="130" t="s">
        <v>606</v>
      </c>
      <c r="Q156" s="71" t="s">
        <v>743</v>
      </c>
      <c r="R156" s="33" t="s">
        <v>1816</v>
      </c>
      <c r="S156" s="71"/>
    </row>
    <row r="157" spans="1:19" ht="76.5" x14ac:dyDescent="0.25">
      <c r="A157" s="33" t="s">
        <v>139</v>
      </c>
      <c r="B157" s="33" t="s">
        <v>140</v>
      </c>
      <c r="C157" s="33" t="s">
        <v>141</v>
      </c>
      <c r="D157" s="33">
        <v>37560</v>
      </c>
      <c r="E157" s="33">
        <v>11</v>
      </c>
      <c r="F157" s="33" t="s">
        <v>64</v>
      </c>
      <c r="G157" s="33" t="s">
        <v>21</v>
      </c>
      <c r="H157" s="33" t="s">
        <v>21</v>
      </c>
      <c r="I157" s="33" t="s">
        <v>40</v>
      </c>
      <c r="J157" s="33" t="s">
        <v>46</v>
      </c>
      <c r="K157" s="33" t="s">
        <v>21</v>
      </c>
      <c r="L157" s="93">
        <f t="shared" si="8"/>
        <v>7</v>
      </c>
      <c r="M157" s="93">
        <f t="shared" si="9"/>
        <v>22</v>
      </c>
      <c r="N157" s="33" t="s">
        <v>23</v>
      </c>
      <c r="O157" s="33" t="s">
        <v>24</v>
      </c>
      <c r="P157" s="130" t="s">
        <v>25</v>
      </c>
      <c r="Q157" s="33" t="s">
        <v>26</v>
      </c>
      <c r="R157" s="33" t="s">
        <v>27</v>
      </c>
      <c r="S157" s="33"/>
    </row>
    <row r="158" spans="1:19" ht="51" x14ac:dyDescent="0.25">
      <c r="A158" s="33" t="s">
        <v>334</v>
      </c>
      <c r="B158" s="33" t="s">
        <v>335</v>
      </c>
      <c r="C158" s="33" t="s">
        <v>93</v>
      </c>
      <c r="D158" s="33">
        <v>37653</v>
      </c>
      <c r="E158" s="33">
        <v>11</v>
      </c>
      <c r="F158" s="33">
        <v>22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93">
        <f t="shared" si="8"/>
        <v>0</v>
      </c>
      <c r="M158" s="93">
        <f t="shared" si="9"/>
        <v>22</v>
      </c>
      <c r="N158" s="33" t="s">
        <v>336</v>
      </c>
      <c r="O158" s="33" t="s">
        <v>24</v>
      </c>
      <c r="P158" s="130" t="s">
        <v>199</v>
      </c>
      <c r="Q158" s="33" t="s">
        <v>234</v>
      </c>
      <c r="R158" s="33" t="s">
        <v>201</v>
      </c>
      <c r="S158" s="33"/>
    </row>
    <row r="159" spans="1:19" ht="51" x14ac:dyDescent="0.25">
      <c r="A159" s="33" t="s">
        <v>151</v>
      </c>
      <c r="B159" s="33" t="s">
        <v>576</v>
      </c>
      <c r="C159" s="33" t="s">
        <v>30</v>
      </c>
      <c r="D159" s="33">
        <v>37203</v>
      </c>
      <c r="E159" s="33">
        <v>11</v>
      </c>
      <c r="F159" s="33">
        <v>15</v>
      </c>
      <c r="G159" s="33">
        <v>0</v>
      </c>
      <c r="H159" s="33">
        <v>5</v>
      </c>
      <c r="I159" s="33">
        <v>0</v>
      </c>
      <c r="J159" s="33">
        <v>2</v>
      </c>
      <c r="K159" s="33">
        <v>0</v>
      </c>
      <c r="L159" s="93">
        <f t="shared" si="8"/>
        <v>7</v>
      </c>
      <c r="M159" s="93">
        <f t="shared" si="9"/>
        <v>22</v>
      </c>
      <c r="N159" s="33" t="s">
        <v>577</v>
      </c>
      <c r="O159" s="33" t="s">
        <v>24</v>
      </c>
      <c r="P159" s="130" t="s">
        <v>493</v>
      </c>
      <c r="Q159" s="33" t="s">
        <v>494</v>
      </c>
      <c r="R159" s="33" t="s">
        <v>495</v>
      </c>
      <c r="S159" s="33"/>
    </row>
    <row r="160" spans="1:19" ht="76.5" x14ac:dyDescent="0.25">
      <c r="A160" s="130" t="s">
        <v>730</v>
      </c>
      <c r="B160" s="130" t="s">
        <v>66</v>
      </c>
      <c r="C160" s="130" t="s">
        <v>314</v>
      </c>
      <c r="D160" s="130">
        <v>37300</v>
      </c>
      <c r="E160" s="130">
        <v>11</v>
      </c>
      <c r="F160" s="33" t="s">
        <v>190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93">
        <f t="shared" si="8"/>
        <v>0</v>
      </c>
      <c r="M160" s="93">
        <f t="shared" si="9"/>
        <v>22</v>
      </c>
      <c r="N160" s="130" t="s">
        <v>693</v>
      </c>
      <c r="O160" s="130" t="s">
        <v>24</v>
      </c>
      <c r="P160" s="130" t="s">
        <v>606</v>
      </c>
      <c r="Q160" s="130" t="s">
        <v>607</v>
      </c>
      <c r="R160" s="33" t="s">
        <v>608</v>
      </c>
      <c r="S160" s="130"/>
    </row>
    <row r="161" spans="1:19" ht="114.75" x14ac:dyDescent="0.25">
      <c r="A161" s="71" t="s">
        <v>1568</v>
      </c>
      <c r="B161" s="71" t="s">
        <v>166</v>
      </c>
      <c r="C161" s="71" t="s">
        <v>102</v>
      </c>
      <c r="D161" s="71">
        <v>37596</v>
      </c>
      <c r="E161" s="71">
        <v>11</v>
      </c>
      <c r="F161" s="71">
        <v>16</v>
      </c>
      <c r="G161" s="71">
        <v>0</v>
      </c>
      <c r="H161" s="71">
        <v>2</v>
      </c>
      <c r="I161" s="71">
        <v>4</v>
      </c>
      <c r="J161" s="71">
        <v>0</v>
      </c>
      <c r="K161" s="71">
        <v>0</v>
      </c>
      <c r="L161" s="93">
        <f t="shared" si="8"/>
        <v>6</v>
      </c>
      <c r="M161" s="93">
        <f t="shared" si="9"/>
        <v>22</v>
      </c>
      <c r="N161" s="132" t="s">
        <v>1556</v>
      </c>
      <c r="O161" s="71" t="s">
        <v>24</v>
      </c>
      <c r="P161" s="130" t="s">
        <v>606</v>
      </c>
      <c r="Q161" s="71" t="s">
        <v>1557</v>
      </c>
      <c r="R161" s="33" t="s">
        <v>1528</v>
      </c>
      <c r="S161" s="71"/>
    </row>
    <row r="162" spans="1:19" ht="102" x14ac:dyDescent="0.25">
      <c r="A162" s="71" t="s">
        <v>1598</v>
      </c>
      <c r="B162" s="71" t="s">
        <v>725</v>
      </c>
      <c r="C162" s="71" t="s">
        <v>121</v>
      </c>
      <c r="D162" s="71">
        <v>37549</v>
      </c>
      <c r="E162" s="71">
        <v>11</v>
      </c>
      <c r="F162" s="71">
        <v>16</v>
      </c>
      <c r="G162" s="71">
        <v>0</v>
      </c>
      <c r="H162" s="71">
        <v>6</v>
      </c>
      <c r="I162" s="71">
        <v>0</v>
      </c>
      <c r="J162" s="71">
        <v>0</v>
      </c>
      <c r="K162" s="71">
        <v>0</v>
      </c>
      <c r="L162" s="93">
        <f t="shared" si="8"/>
        <v>6</v>
      </c>
      <c r="M162" s="93">
        <f t="shared" si="9"/>
        <v>22</v>
      </c>
      <c r="N162" s="132" t="s">
        <v>1599</v>
      </c>
      <c r="O162" s="71" t="s">
        <v>24</v>
      </c>
      <c r="P162" s="130" t="s">
        <v>606</v>
      </c>
      <c r="Q162" s="71" t="s">
        <v>1600</v>
      </c>
      <c r="R162" s="33" t="s">
        <v>1601</v>
      </c>
      <c r="S162" s="71"/>
    </row>
    <row r="163" spans="1:19" ht="51" x14ac:dyDescent="0.25">
      <c r="A163" s="71" t="s">
        <v>1927</v>
      </c>
      <c r="B163" s="71" t="s">
        <v>1112</v>
      </c>
      <c r="C163" s="71" t="s">
        <v>383</v>
      </c>
      <c r="D163" s="71">
        <v>37277</v>
      </c>
      <c r="E163" s="71">
        <v>11</v>
      </c>
      <c r="F163" s="71">
        <v>22</v>
      </c>
      <c r="G163" s="71"/>
      <c r="H163" s="71"/>
      <c r="I163" s="71"/>
      <c r="J163" s="71"/>
      <c r="K163" s="71"/>
      <c r="L163" s="93">
        <f t="shared" si="8"/>
        <v>0</v>
      </c>
      <c r="M163" s="93">
        <f t="shared" si="9"/>
        <v>22</v>
      </c>
      <c r="N163" s="132" t="s">
        <v>1928</v>
      </c>
      <c r="O163" s="71" t="s">
        <v>24</v>
      </c>
      <c r="P163" s="130" t="s">
        <v>1900</v>
      </c>
      <c r="Q163" s="71" t="s">
        <v>1929</v>
      </c>
      <c r="R163" s="33" t="s">
        <v>1902</v>
      </c>
      <c r="S163" s="71"/>
    </row>
    <row r="164" spans="1:19" ht="76.5" x14ac:dyDescent="0.25">
      <c r="A164" s="71" t="s">
        <v>1932</v>
      </c>
      <c r="B164" s="71" t="s">
        <v>890</v>
      </c>
      <c r="C164" s="71" t="s">
        <v>75</v>
      </c>
      <c r="D164" s="71">
        <v>37378</v>
      </c>
      <c r="E164" s="71">
        <v>11</v>
      </c>
      <c r="F164" s="71">
        <v>22</v>
      </c>
      <c r="G164" s="71"/>
      <c r="H164" s="71"/>
      <c r="I164" s="71"/>
      <c r="J164" s="71"/>
      <c r="K164" s="71"/>
      <c r="L164" s="93">
        <f t="shared" si="8"/>
        <v>0</v>
      </c>
      <c r="M164" s="93">
        <f t="shared" si="9"/>
        <v>22</v>
      </c>
      <c r="N164" s="132" t="s">
        <v>1933</v>
      </c>
      <c r="O164" s="71" t="s">
        <v>24</v>
      </c>
      <c r="P164" s="130" t="s">
        <v>1900</v>
      </c>
      <c r="Q164" s="71" t="s">
        <v>1901</v>
      </c>
      <c r="R164" s="33" t="s">
        <v>1902</v>
      </c>
      <c r="S164" s="71"/>
    </row>
    <row r="165" spans="1:19" ht="51" x14ac:dyDescent="0.25">
      <c r="A165" s="33" t="s">
        <v>316</v>
      </c>
      <c r="B165" s="33" t="s">
        <v>317</v>
      </c>
      <c r="C165" s="33" t="s">
        <v>75</v>
      </c>
      <c r="D165" s="33">
        <v>37416</v>
      </c>
      <c r="E165" s="33">
        <v>11</v>
      </c>
      <c r="F165" s="33">
        <v>21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93">
        <f t="shared" si="8"/>
        <v>0</v>
      </c>
      <c r="M165" s="93">
        <f t="shared" si="9"/>
        <v>21</v>
      </c>
      <c r="N165" s="33" t="s">
        <v>318</v>
      </c>
      <c r="O165" s="33" t="s">
        <v>24</v>
      </c>
      <c r="P165" s="130" t="s">
        <v>208</v>
      </c>
      <c r="Q165" s="33" t="s">
        <v>319</v>
      </c>
      <c r="R165" s="33" t="s">
        <v>201</v>
      </c>
      <c r="S165" s="33"/>
    </row>
    <row r="166" spans="1:19" ht="127.5" x14ac:dyDescent="0.25">
      <c r="A166" s="130" t="s">
        <v>967</v>
      </c>
      <c r="B166" s="130" t="s">
        <v>81</v>
      </c>
      <c r="C166" s="130" t="s">
        <v>99</v>
      </c>
      <c r="D166" s="130">
        <v>37629</v>
      </c>
      <c r="E166" s="130">
        <v>11</v>
      </c>
      <c r="F166" s="33" t="s">
        <v>39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93">
        <f t="shared" si="8"/>
        <v>0</v>
      </c>
      <c r="M166" s="93">
        <f t="shared" si="9"/>
        <v>21</v>
      </c>
      <c r="N166" s="130" t="s">
        <v>653</v>
      </c>
      <c r="O166" s="130" t="s">
        <v>24</v>
      </c>
      <c r="P166" s="130" t="s">
        <v>606</v>
      </c>
      <c r="Q166" s="130" t="s">
        <v>607</v>
      </c>
      <c r="R166" s="33" t="s">
        <v>608</v>
      </c>
      <c r="S166" s="130"/>
    </row>
    <row r="167" spans="1:19" ht="89.25" x14ac:dyDescent="0.25">
      <c r="A167" s="71" t="s">
        <v>1587</v>
      </c>
      <c r="B167" s="71" t="s">
        <v>246</v>
      </c>
      <c r="C167" s="71" t="s">
        <v>186</v>
      </c>
      <c r="D167" s="71">
        <v>37439</v>
      </c>
      <c r="E167" s="71">
        <v>11</v>
      </c>
      <c r="F167" s="71">
        <v>21</v>
      </c>
      <c r="G167" s="71">
        <v>0</v>
      </c>
      <c r="H167" s="71">
        <v>0</v>
      </c>
      <c r="I167" s="71">
        <v>0</v>
      </c>
      <c r="J167" s="71">
        <v>0</v>
      </c>
      <c r="K167" s="71">
        <v>0</v>
      </c>
      <c r="L167" s="93">
        <f t="shared" si="8"/>
        <v>0</v>
      </c>
      <c r="M167" s="93">
        <f t="shared" si="9"/>
        <v>21</v>
      </c>
      <c r="N167" s="132" t="s">
        <v>675</v>
      </c>
      <c r="O167" s="71" t="s">
        <v>24</v>
      </c>
      <c r="P167" s="130" t="s">
        <v>606</v>
      </c>
      <c r="Q167" s="71" t="s">
        <v>676</v>
      </c>
      <c r="R167" s="33" t="s">
        <v>1528</v>
      </c>
      <c r="S167" s="71"/>
    </row>
    <row r="168" spans="1:19" ht="76.5" x14ac:dyDescent="0.25">
      <c r="A168" s="71" t="s">
        <v>1936</v>
      </c>
      <c r="B168" s="71" t="s">
        <v>18</v>
      </c>
      <c r="C168" s="71" t="s">
        <v>308</v>
      </c>
      <c r="D168" s="71">
        <v>37232</v>
      </c>
      <c r="E168" s="71">
        <v>11</v>
      </c>
      <c r="F168" s="71">
        <v>21</v>
      </c>
      <c r="G168" s="71"/>
      <c r="H168" s="71"/>
      <c r="I168" s="71"/>
      <c r="J168" s="71"/>
      <c r="K168" s="71"/>
      <c r="L168" s="93">
        <f t="shared" si="8"/>
        <v>0</v>
      </c>
      <c r="M168" s="93">
        <f t="shared" si="9"/>
        <v>21</v>
      </c>
      <c r="N168" s="132" t="s">
        <v>1937</v>
      </c>
      <c r="O168" s="71" t="s">
        <v>24</v>
      </c>
      <c r="P168" s="130" t="s">
        <v>1900</v>
      </c>
      <c r="Q168" s="71" t="s">
        <v>1901</v>
      </c>
      <c r="R168" s="33" t="s">
        <v>1902</v>
      </c>
      <c r="S168" s="71"/>
    </row>
    <row r="169" spans="1:19" ht="38.25" x14ac:dyDescent="0.25">
      <c r="A169" s="130" t="s">
        <v>682</v>
      </c>
      <c r="B169" s="130" t="s">
        <v>134</v>
      </c>
      <c r="C169" s="130" t="s">
        <v>53</v>
      </c>
      <c r="D169" s="130">
        <v>37387</v>
      </c>
      <c r="E169" s="130">
        <v>11</v>
      </c>
      <c r="F169" s="33" t="s">
        <v>94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93">
        <f t="shared" si="8"/>
        <v>0</v>
      </c>
      <c r="M169" s="93">
        <f t="shared" si="9"/>
        <v>20</v>
      </c>
      <c r="N169" s="130" t="s">
        <v>683</v>
      </c>
      <c r="O169" s="130" t="s">
        <v>24</v>
      </c>
      <c r="P169" s="130" t="s">
        <v>606</v>
      </c>
      <c r="Q169" s="130" t="s">
        <v>607</v>
      </c>
      <c r="R169" s="33" t="s">
        <v>608</v>
      </c>
      <c r="S169" s="130"/>
    </row>
    <row r="170" spans="1:19" ht="76.5" x14ac:dyDescent="0.25">
      <c r="A170" s="130" t="s">
        <v>850</v>
      </c>
      <c r="B170" s="130" t="s">
        <v>134</v>
      </c>
      <c r="C170" s="130" t="s">
        <v>296</v>
      </c>
      <c r="D170" s="130">
        <v>37437</v>
      </c>
      <c r="E170" s="130">
        <v>11</v>
      </c>
      <c r="F170" s="33" t="s">
        <v>94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93">
        <f t="shared" si="8"/>
        <v>0</v>
      </c>
      <c r="M170" s="93">
        <f t="shared" si="9"/>
        <v>20</v>
      </c>
      <c r="N170" s="130" t="s">
        <v>846</v>
      </c>
      <c r="O170" s="130" t="s">
        <v>24</v>
      </c>
      <c r="P170" s="130" t="s">
        <v>606</v>
      </c>
      <c r="Q170" s="130" t="s">
        <v>621</v>
      </c>
      <c r="R170" s="33" t="s">
        <v>608</v>
      </c>
      <c r="S170" s="130"/>
    </row>
    <row r="171" spans="1:19" ht="76.5" x14ac:dyDescent="0.25">
      <c r="A171" s="130" t="s">
        <v>984</v>
      </c>
      <c r="B171" s="130" t="s">
        <v>805</v>
      </c>
      <c r="C171" s="130" t="s">
        <v>985</v>
      </c>
      <c r="D171" s="130">
        <v>37243</v>
      </c>
      <c r="E171" s="130">
        <v>11</v>
      </c>
      <c r="F171" s="33" t="s">
        <v>94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93">
        <f t="shared" si="8"/>
        <v>0</v>
      </c>
      <c r="M171" s="93">
        <f t="shared" si="9"/>
        <v>20</v>
      </c>
      <c r="N171" s="130" t="s">
        <v>846</v>
      </c>
      <c r="O171" s="130" t="s">
        <v>24</v>
      </c>
      <c r="P171" s="130" t="s">
        <v>606</v>
      </c>
      <c r="Q171" s="130" t="s">
        <v>986</v>
      </c>
      <c r="R171" s="33" t="s">
        <v>608</v>
      </c>
      <c r="S171" s="130"/>
    </row>
    <row r="172" spans="1:19" ht="76.5" x14ac:dyDescent="0.25">
      <c r="A172" s="130" t="s">
        <v>1039</v>
      </c>
      <c r="B172" s="130" t="s">
        <v>422</v>
      </c>
      <c r="C172" s="130" t="s">
        <v>244</v>
      </c>
      <c r="D172" s="130">
        <v>37229</v>
      </c>
      <c r="E172" s="130">
        <v>11</v>
      </c>
      <c r="F172" s="33" t="s">
        <v>94</v>
      </c>
      <c r="G172" s="33"/>
      <c r="H172" s="33"/>
      <c r="I172" s="33"/>
      <c r="J172" s="33"/>
      <c r="K172" s="33"/>
      <c r="L172" s="93">
        <f t="shared" si="8"/>
        <v>0</v>
      </c>
      <c r="M172" s="93">
        <f t="shared" si="9"/>
        <v>20</v>
      </c>
      <c r="N172" s="130" t="s">
        <v>693</v>
      </c>
      <c r="O172" s="130" t="s">
        <v>24</v>
      </c>
      <c r="P172" s="130" t="s">
        <v>606</v>
      </c>
      <c r="Q172" s="130" t="s">
        <v>616</v>
      </c>
      <c r="R172" s="33" t="s">
        <v>608</v>
      </c>
      <c r="S172" s="130"/>
    </row>
    <row r="173" spans="1:19" ht="63.75" x14ac:dyDescent="0.25">
      <c r="A173" s="71" t="s">
        <v>1349</v>
      </c>
      <c r="B173" s="71" t="s">
        <v>1350</v>
      </c>
      <c r="C173" s="71" t="s">
        <v>1351</v>
      </c>
      <c r="D173" s="71">
        <v>37495</v>
      </c>
      <c r="E173" s="71">
        <v>11</v>
      </c>
      <c r="F173" s="71">
        <v>20</v>
      </c>
      <c r="G173" s="71"/>
      <c r="H173" s="71"/>
      <c r="I173" s="71"/>
      <c r="J173" s="71"/>
      <c r="K173" s="71"/>
      <c r="L173" s="93">
        <f t="shared" si="8"/>
        <v>0</v>
      </c>
      <c r="M173" s="93">
        <f t="shared" si="9"/>
        <v>20</v>
      </c>
      <c r="N173" s="132" t="s">
        <v>1352</v>
      </c>
      <c r="O173" s="71" t="s">
        <v>24</v>
      </c>
      <c r="P173" s="130" t="s">
        <v>1230</v>
      </c>
      <c r="Q173" s="71" t="s">
        <v>1231</v>
      </c>
      <c r="R173" s="33" t="s">
        <v>1170</v>
      </c>
      <c r="S173" s="71"/>
    </row>
    <row r="174" spans="1:19" ht="102" x14ac:dyDescent="0.25">
      <c r="A174" s="71" t="s">
        <v>1647</v>
      </c>
      <c r="B174" s="71" t="s">
        <v>412</v>
      </c>
      <c r="C174" s="71" t="s">
        <v>709</v>
      </c>
      <c r="D174" s="71">
        <v>37553</v>
      </c>
      <c r="E174" s="71">
        <v>11</v>
      </c>
      <c r="F174" s="71">
        <v>20</v>
      </c>
      <c r="G174" s="71">
        <v>0</v>
      </c>
      <c r="H174" s="71">
        <v>0</v>
      </c>
      <c r="I174" s="71">
        <v>0</v>
      </c>
      <c r="J174" s="71">
        <v>0</v>
      </c>
      <c r="K174" s="71">
        <v>0</v>
      </c>
      <c r="L174" s="93">
        <f t="shared" si="8"/>
        <v>0</v>
      </c>
      <c r="M174" s="93">
        <f t="shared" si="9"/>
        <v>20</v>
      </c>
      <c r="N174" s="132" t="s">
        <v>1599</v>
      </c>
      <c r="O174" s="71" t="s">
        <v>24</v>
      </c>
      <c r="P174" s="130" t="s">
        <v>606</v>
      </c>
      <c r="Q174" s="71" t="s">
        <v>1600</v>
      </c>
      <c r="R174" s="33" t="s">
        <v>1601</v>
      </c>
      <c r="S174" s="71"/>
    </row>
    <row r="175" spans="1:19" ht="63.75" x14ac:dyDescent="0.25">
      <c r="A175" s="71" t="s">
        <v>1711</v>
      </c>
      <c r="B175" s="71" t="s">
        <v>48</v>
      </c>
      <c r="C175" s="71" t="s">
        <v>43</v>
      </c>
      <c r="D175" s="71">
        <v>37785</v>
      </c>
      <c r="E175" s="71">
        <v>11</v>
      </c>
      <c r="F175" s="71">
        <v>20</v>
      </c>
      <c r="G175" s="71"/>
      <c r="H175" s="71"/>
      <c r="I175" s="71"/>
      <c r="J175" s="71"/>
      <c r="K175" s="71"/>
      <c r="L175" s="93">
        <f t="shared" si="8"/>
        <v>0</v>
      </c>
      <c r="M175" s="93">
        <f t="shared" si="9"/>
        <v>20</v>
      </c>
      <c r="N175" s="132" t="s">
        <v>1697</v>
      </c>
      <c r="O175" s="71" t="s">
        <v>24</v>
      </c>
      <c r="P175" s="130" t="s">
        <v>606</v>
      </c>
      <c r="Q175" s="71" t="s">
        <v>1661</v>
      </c>
      <c r="R175" s="33" t="s">
        <v>1652</v>
      </c>
      <c r="S175" s="71"/>
    </row>
    <row r="176" spans="1:19" ht="114.75" x14ac:dyDescent="0.25">
      <c r="A176" s="130" t="s">
        <v>952</v>
      </c>
      <c r="B176" s="130" t="s">
        <v>422</v>
      </c>
      <c r="C176" s="130" t="s">
        <v>116</v>
      </c>
      <c r="D176" s="130">
        <v>37480</v>
      </c>
      <c r="E176" s="130">
        <v>11</v>
      </c>
      <c r="F176" s="33" t="s">
        <v>124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93">
        <f t="shared" si="8"/>
        <v>0</v>
      </c>
      <c r="M176" s="93">
        <f t="shared" si="9"/>
        <v>19</v>
      </c>
      <c r="N176" s="130" t="s">
        <v>659</v>
      </c>
      <c r="O176" s="130" t="s">
        <v>24</v>
      </c>
      <c r="P176" s="130" t="s">
        <v>606</v>
      </c>
      <c r="Q176" s="130" t="s">
        <v>660</v>
      </c>
      <c r="R176" s="33" t="s">
        <v>608</v>
      </c>
      <c r="S176" s="130"/>
    </row>
    <row r="177" spans="1:19" ht="63.75" x14ac:dyDescent="0.25">
      <c r="A177" s="71" t="s">
        <v>1682</v>
      </c>
      <c r="B177" s="71" t="s">
        <v>1683</v>
      </c>
      <c r="C177" s="71" t="s">
        <v>1684</v>
      </c>
      <c r="D177" s="71">
        <v>37481</v>
      </c>
      <c r="E177" s="71">
        <v>11</v>
      </c>
      <c r="F177" s="71">
        <v>11</v>
      </c>
      <c r="G177" s="71">
        <v>0</v>
      </c>
      <c r="H177" s="71">
        <v>0</v>
      </c>
      <c r="I177" s="71">
        <v>0</v>
      </c>
      <c r="J177" s="71">
        <v>8</v>
      </c>
      <c r="K177" s="71">
        <v>0</v>
      </c>
      <c r="L177" s="93">
        <f t="shared" ref="L177:L228" si="10">G177+H177+I177+J177+K177</f>
        <v>8</v>
      </c>
      <c r="M177" s="93">
        <f t="shared" ref="M177:M228" si="11">L177+F177</f>
        <v>19</v>
      </c>
      <c r="N177" s="132" t="s">
        <v>1685</v>
      </c>
      <c r="O177" s="71" t="s">
        <v>24</v>
      </c>
      <c r="P177" s="130" t="s">
        <v>606</v>
      </c>
      <c r="Q177" s="71" t="s">
        <v>1661</v>
      </c>
      <c r="R177" s="33" t="s">
        <v>1652</v>
      </c>
      <c r="S177" s="71"/>
    </row>
    <row r="178" spans="1:19" ht="127.5" x14ac:dyDescent="0.25">
      <c r="A178" s="130" t="s">
        <v>1056</v>
      </c>
      <c r="B178" s="130" t="s">
        <v>52</v>
      </c>
      <c r="C178" s="130" t="s">
        <v>38</v>
      </c>
      <c r="D178" s="130">
        <v>37526</v>
      </c>
      <c r="E178" s="130">
        <v>11</v>
      </c>
      <c r="F178" s="33" t="s">
        <v>20</v>
      </c>
      <c r="G178" s="33"/>
      <c r="H178" s="33"/>
      <c r="I178" s="33"/>
      <c r="J178" s="33"/>
      <c r="K178" s="33"/>
      <c r="L178" s="93">
        <f t="shared" si="10"/>
        <v>0</v>
      </c>
      <c r="M178" s="93">
        <f t="shared" si="11"/>
        <v>18</v>
      </c>
      <c r="N178" s="130" t="s">
        <v>653</v>
      </c>
      <c r="O178" s="130" t="s">
        <v>24</v>
      </c>
      <c r="P178" s="130" t="s">
        <v>606</v>
      </c>
      <c r="Q178" s="130" t="s">
        <v>607</v>
      </c>
      <c r="R178" s="33" t="s">
        <v>608</v>
      </c>
      <c r="S178" s="130"/>
    </row>
    <row r="179" spans="1:19" ht="51" x14ac:dyDescent="0.25">
      <c r="A179" s="71" t="s">
        <v>1491</v>
      </c>
      <c r="B179" s="71" t="s">
        <v>115</v>
      </c>
      <c r="C179" s="71" t="s">
        <v>130</v>
      </c>
      <c r="D179" s="71">
        <v>37301</v>
      </c>
      <c r="E179" s="71">
        <v>11</v>
      </c>
      <c r="F179" s="71">
        <v>18</v>
      </c>
      <c r="G179" s="71"/>
      <c r="H179" s="71"/>
      <c r="I179" s="71"/>
      <c r="J179" s="71"/>
      <c r="K179" s="71"/>
      <c r="L179" s="93">
        <f t="shared" si="10"/>
        <v>0</v>
      </c>
      <c r="M179" s="93">
        <f t="shared" si="11"/>
        <v>18</v>
      </c>
      <c r="N179" s="132" t="s">
        <v>1492</v>
      </c>
      <c r="O179" s="71" t="s">
        <v>24</v>
      </c>
      <c r="P179" s="130" t="s">
        <v>1493</v>
      </c>
      <c r="Q179" s="71" t="s">
        <v>1494</v>
      </c>
      <c r="R179" s="33" t="s">
        <v>1170</v>
      </c>
      <c r="S179" s="71"/>
    </row>
    <row r="180" spans="1:19" ht="63.75" x14ac:dyDescent="0.25">
      <c r="A180" s="71" t="s">
        <v>1805</v>
      </c>
      <c r="B180" s="71" t="s">
        <v>146</v>
      </c>
      <c r="C180" s="71" t="s">
        <v>1806</v>
      </c>
      <c r="D180" s="71">
        <v>37478</v>
      </c>
      <c r="E180" s="71">
        <v>11</v>
      </c>
      <c r="F180" s="71">
        <v>18</v>
      </c>
      <c r="G180" s="71"/>
      <c r="H180" s="71"/>
      <c r="I180" s="71"/>
      <c r="J180" s="71"/>
      <c r="K180" s="71"/>
      <c r="L180" s="93">
        <f t="shared" si="10"/>
        <v>0</v>
      </c>
      <c r="M180" s="93">
        <f t="shared" si="11"/>
        <v>18</v>
      </c>
      <c r="N180" s="132" t="s">
        <v>1807</v>
      </c>
      <c r="O180" s="71" t="s">
        <v>24</v>
      </c>
      <c r="P180" s="130" t="s">
        <v>482</v>
      </c>
      <c r="Q180" s="71" t="s">
        <v>1808</v>
      </c>
      <c r="R180" s="33" t="s">
        <v>1781</v>
      </c>
      <c r="S180" s="71"/>
    </row>
    <row r="181" spans="1:19" ht="76.5" x14ac:dyDescent="0.25">
      <c r="A181" s="130" t="s">
        <v>80</v>
      </c>
      <c r="B181" s="130" t="s">
        <v>98</v>
      </c>
      <c r="C181" s="130" t="s">
        <v>692</v>
      </c>
      <c r="D181" s="130">
        <v>37433</v>
      </c>
      <c r="E181" s="130">
        <v>11</v>
      </c>
      <c r="F181" s="33" t="s">
        <v>135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93">
        <f t="shared" si="10"/>
        <v>0</v>
      </c>
      <c r="M181" s="93">
        <f t="shared" si="11"/>
        <v>17</v>
      </c>
      <c r="N181" s="130" t="s">
        <v>693</v>
      </c>
      <c r="O181" s="130" t="s">
        <v>24</v>
      </c>
      <c r="P181" s="130" t="s">
        <v>606</v>
      </c>
      <c r="Q181" s="130" t="s">
        <v>607</v>
      </c>
      <c r="R181" s="33" t="s">
        <v>608</v>
      </c>
      <c r="S181" s="130"/>
    </row>
    <row r="182" spans="1:19" ht="114.75" x14ac:dyDescent="0.25">
      <c r="A182" s="130" t="s">
        <v>908</v>
      </c>
      <c r="B182" s="130" t="s">
        <v>909</v>
      </c>
      <c r="C182" s="130" t="s">
        <v>910</v>
      </c>
      <c r="D182" s="130">
        <v>37525</v>
      </c>
      <c r="E182" s="130">
        <v>11</v>
      </c>
      <c r="F182" s="33" t="s">
        <v>135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93">
        <f t="shared" si="10"/>
        <v>0</v>
      </c>
      <c r="M182" s="93">
        <f t="shared" si="11"/>
        <v>17</v>
      </c>
      <c r="N182" s="130" t="s">
        <v>659</v>
      </c>
      <c r="O182" s="130" t="s">
        <v>24</v>
      </c>
      <c r="P182" s="130" t="s">
        <v>606</v>
      </c>
      <c r="Q182" s="130" t="s">
        <v>775</v>
      </c>
      <c r="R182" s="33" t="s">
        <v>608</v>
      </c>
      <c r="S182" s="130"/>
    </row>
    <row r="183" spans="1:19" ht="38.25" x14ac:dyDescent="0.25">
      <c r="A183" s="130" t="s">
        <v>942</v>
      </c>
      <c r="B183" s="130" t="s">
        <v>98</v>
      </c>
      <c r="C183" s="130" t="s">
        <v>296</v>
      </c>
      <c r="D183" s="130">
        <v>37525</v>
      </c>
      <c r="E183" s="130">
        <v>11</v>
      </c>
      <c r="F183" s="33" t="s">
        <v>135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93">
        <f t="shared" si="10"/>
        <v>0</v>
      </c>
      <c r="M183" s="93">
        <f t="shared" si="11"/>
        <v>17</v>
      </c>
      <c r="N183" s="130" t="s">
        <v>943</v>
      </c>
      <c r="O183" s="130" t="s">
        <v>24</v>
      </c>
      <c r="P183" s="130" t="s">
        <v>25</v>
      </c>
      <c r="Q183" s="130" t="s">
        <v>169</v>
      </c>
      <c r="R183" s="33" t="s">
        <v>608</v>
      </c>
      <c r="S183" s="130"/>
    </row>
    <row r="184" spans="1:19" ht="89.25" x14ac:dyDescent="0.25">
      <c r="A184" s="130" t="s">
        <v>945</v>
      </c>
      <c r="B184" s="130" t="s">
        <v>98</v>
      </c>
      <c r="C184" s="130" t="s">
        <v>296</v>
      </c>
      <c r="D184" s="130">
        <v>37309</v>
      </c>
      <c r="E184" s="130">
        <v>11</v>
      </c>
      <c r="F184" s="33" t="s">
        <v>135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93">
        <f t="shared" si="10"/>
        <v>0</v>
      </c>
      <c r="M184" s="93">
        <f t="shared" si="11"/>
        <v>17</v>
      </c>
      <c r="N184" s="130" t="s">
        <v>946</v>
      </c>
      <c r="O184" s="130" t="s">
        <v>24</v>
      </c>
      <c r="P184" s="130" t="s">
        <v>606</v>
      </c>
      <c r="Q184" s="130" t="s">
        <v>947</v>
      </c>
      <c r="R184" s="33" t="s">
        <v>608</v>
      </c>
      <c r="S184" s="130"/>
    </row>
    <row r="185" spans="1:19" ht="38.25" x14ac:dyDescent="0.25">
      <c r="A185" s="130" t="s">
        <v>1082</v>
      </c>
      <c r="B185" s="130" t="s">
        <v>289</v>
      </c>
      <c r="C185" s="130" t="s">
        <v>147</v>
      </c>
      <c r="D185" s="130">
        <v>37531</v>
      </c>
      <c r="E185" s="130">
        <v>11</v>
      </c>
      <c r="F185" s="33" t="s">
        <v>135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93">
        <f t="shared" si="10"/>
        <v>0</v>
      </c>
      <c r="M185" s="93">
        <f t="shared" si="11"/>
        <v>17</v>
      </c>
      <c r="N185" s="130" t="s">
        <v>1083</v>
      </c>
      <c r="O185" s="130" t="s">
        <v>24</v>
      </c>
      <c r="P185" s="130" t="s">
        <v>606</v>
      </c>
      <c r="Q185" s="130" t="s">
        <v>986</v>
      </c>
      <c r="R185" s="33" t="s">
        <v>608</v>
      </c>
      <c r="S185" s="130"/>
    </row>
    <row r="186" spans="1:19" ht="89.25" x14ac:dyDescent="0.25">
      <c r="A186" s="71" t="s">
        <v>1368</v>
      </c>
      <c r="B186" s="71" t="s">
        <v>374</v>
      </c>
      <c r="C186" s="71" t="s">
        <v>85</v>
      </c>
      <c r="D186" s="71">
        <v>37359</v>
      </c>
      <c r="E186" s="71">
        <v>11</v>
      </c>
      <c r="F186" s="71">
        <v>17</v>
      </c>
      <c r="G186" s="71"/>
      <c r="H186" s="71"/>
      <c r="I186" s="71"/>
      <c r="J186" s="71"/>
      <c r="K186" s="71"/>
      <c r="L186" s="93">
        <f t="shared" si="10"/>
        <v>0</v>
      </c>
      <c r="M186" s="93">
        <f t="shared" si="11"/>
        <v>17</v>
      </c>
      <c r="N186" s="132" t="s">
        <v>1369</v>
      </c>
      <c r="O186" s="71" t="s">
        <v>24</v>
      </c>
      <c r="P186" s="130" t="s">
        <v>1370</v>
      </c>
      <c r="Q186" s="71" t="s">
        <v>1371</v>
      </c>
      <c r="R186" s="33" t="s">
        <v>1170</v>
      </c>
      <c r="S186" s="71"/>
    </row>
    <row r="187" spans="1:19" ht="51" x14ac:dyDescent="0.25">
      <c r="A187" s="71" t="s">
        <v>1461</v>
      </c>
      <c r="B187" s="71" t="s">
        <v>172</v>
      </c>
      <c r="C187" s="71" t="s">
        <v>271</v>
      </c>
      <c r="D187" s="71">
        <v>37476</v>
      </c>
      <c r="E187" s="71">
        <v>11</v>
      </c>
      <c r="F187" s="71">
        <v>17</v>
      </c>
      <c r="G187" s="71"/>
      <c r="H187" s="71"/>
      <c r="I187" s="71"/>
      <c r="J187" s="71"/>
      <c r="K187" s="71"/>
      <c r="L187" s="93">
        <f t="shared" si="10"/>
        <v>0</v>
      </c>
      <c r="M187" s="93">
        <f t="shared" si="11"/>
        <v>17</v>
      </c>
      <c r="N187" s="132" t="s">
        <v>1462</v>
      </c>
      <c r="O187" s="71" t="s">
        <v>24</v>
      </c>
      <c r="P187" s="130" t="s">
        <v>1438</v>
      </c>
      <c r="Q187" s="71" t="s">
        <v>1451</v>
      </c>
      <c r="R187" s="33" t="s">
        <v>1170</v>
      </c>
      <c r="S187" s="71"/>
    </row>
    <row r="188" spans="1:19" ht="63.75" x14ac:dyDescent="0.25">
      <c r="A188" s="71" t="s">
        <v>1696</v>
      </c>
      <c r="B188" s="71" t="s">
        <v>37</v>
      </c>
      <c r="C188" s="71" t="s">
        <v>127</v>
      </c>
      <c r="D188" s="71">
        <v>37373</v>
      </c>
      <c r="E188" s="71">
        <v>11</v>
      </c>
      <c r="F188" s="71">
        <v>17</v>
      </c>
      <c r="G188" s="71"/>
      <c r="H188" s="71"/>
      <c r="I188" s="71"/>
      <c r="J188" s="71"/>
      <c r="K188" s="71"/>
      <c r="L188" s="93">
        <f t="shared" si="10"/>
        <v>0</v>
      </c>
      <c r="M188" s="93">
        <f t="shared" si="11"/>
        <v>17</v>
      </c>
      <c r="N188" s="132" t="s">
        <v>1697</v>
      </c>
      <c r="O188" s="71" t="s">
        <v>24</v>
      </c>
      <c r="P188" s="130" t="s">
        <v>606</v>
      </c>
      <c r="Q188" s="71" t="s">
        <v>1661</v>
      </c>
      <c r="R188" s="33" t="s">
        <v>1652</v>
      </c>
      <c r="S188" s="71"/>
    </row>
    <row r="189" spans="1:19" ht="38.25" x14ac:dyDescent="0.25">
      <c r="A189" s="71" t="s">
        <v>1718</v>
      </c>
      <c r="B189" s="71" t="s">
        <v>98</v>
      </c>
      <c r="C189" s="71" t="s">
        <v>583</v>
      </c>
      <c r="D189" s="71">
        <v>37455</v>
      </c>
      <c r="E189" s="71">
        <v>11</v>
      </c>
      <c r="F189" s="71">
        <v>7</v>
      </c>
      <c r="G189" s="71">
        <v>0</v>
      </c>
      <c r="H189" s="71">
        <v>0</v>
      </c>
      <c r="I189" s="71">
        <v>10</v>
      </c>
      <c r="J189" s="71">
        <v>0</v>
      </c>
      <c r="K189" s="71">
        <v>0</v>
      </c>
      <c r="L189" s="93">
        <f t="shared" si="10"/>
        <v>10</v>
      </c>
      <c r="M189" s="93">
        <f t="shared" si="11"/>
        <v>17</v>
      </c>
      <c r="N189" s="132" t="s">
        <v>1719</v>
      </c>
      <c r="O189" s="71" t="s">
        <v>24</v>
      </c>
      <c r="P189" s="130" t="s">
        <v>606</v>
      </c>
      <c r="Q189" s="71" t="s">
        <v>1661</v>
      </c>
      <c r="R189" s="33" t="s">
        <v>1652</v>
      </c>
      <c r="S189" s="71"/>
    </row>
    <row r="190" spans="1:19" ht="114.75" x14ac:dyDescent="0.25">
      <c r="A190" s="33" t="s">
        <v>414</v>
      </c>
      <c r="B190" s="33" t="s">
        <v>415</v>
      </c>
      <c r="C190" s="33" t="s">
        <v>85</v>
      </c>
      <c r="D190" s="33">
        <v>37510</v>
      </c>
      <c r="E190" s="33">
        <v>11</v>
      </c>
      <c r="F190" s="33">
        <v>16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93">
        <f t="shared" si="10"/>
        <v>0</v>
      </c>
      <c r="M190" s="93">
        <f t="shared" si="11"/>
        <v>16</v>
      </c>
      <c r="N190" s="33" t="s">
        <v>416</v>
      </c>
      <c r="O190" s="33" t="s">
        <v>24</v>
      </c>
      <c r="P190" s="130" t="s">
        <v>417</v>
      </c>
      <c r="Q190" s="33" t="s">
        <v>418</v>
      </c>
      <c r="R190" s="33" t="s">
        <v>389</v>
      </c>
      <c r="S190" s="33"/>
    </row>
    <row r="191" spans="1:19" ht="114.75" x14ac:dyDescent="0.25">
      <c r="A191" s="130" t="s">
        <v>656</v>
      </c>
      <c r="B191" s="130" t="s">
        <v>657</v>
      </c>
      <c r="C191" s="130" t="s">
        <v>658</v>
      </c>
      <c r="D191" s="130">
        <v>37495</v>
      </c>
      <c r="E191" s="130">
        <v>11</v>
      </c>
      <c r="F191" s="33" t="s">
        <v>57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93">
        <f t="shared" si="10"/>
        <v>0</v>
      </c>
      <c r="M191" s="93">
        <f t="shared" si="11"/>
        <v>16</v>
      </c>
      <c r="N191" s="130" t="s">
        <v>659</v>
      </c>
      <c r="O191" s="130" t="s">
        <v>24</v>
      </c>
      <c r="P191" s="130" t="s">
        <v>606</v>
      </c>
      <c r="Q191" s="130" t="s">
        <v>660</v>
      </c>
      <c r="R191" s="33" t="s">
        <v>608</v>
      </c>
      <c r="S191" s="130"/>
    </row>
    <row r="192" spans="1:19" ht="114.75" x14ac:dyDescent="0.25">
      <c r="A192" s="130" t="s">
        <v>1024</v>
      </c>
      <c r="B192" s="130" t="s">
        <v>115</v>
      </c>
      <c r="C192" s="130" t="s">
        <v>698</v>
      </c>
      <c r="D192" s="130">
        <v>37341</v>
      </c>
      <c r="E192" s="130">
        <v>11</v>
      </c>
      <c r="F192" s="33" t="s">
        <v>57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93">
        <f t="shared" si="10"/>
        <v>0</v>
      </c>
      <c r="M192" s="93">
        <f t="shared" si="11"/>
        <v>16</v>
      </c>
      <c r="N192" s="130" t="s">
        <v>659</v>
      </c>
      <c r="O192" s="130" t="s">
        <v>24</v>
      </c>
      <c r="P192" s="130" t="s">
        <v>606</v>
      </c>
      <c r="Q192" s="130" t="s">
        <v>660</v>
      </c>
      <c r="R192" s="33" t="s">
        <v>608</v>
      </c>
      <c r="S192" s="130"/>
    </row>
    <row r="193" spans="1:19" ht="76.5" x14ac:dyDescent="0.25">
      <c r="A193" s="130" t="s">
        <v>1109</v>
      </c>
      <c r="B193" s="130" t="s">
        <v>98</v>
      </c>
      <c r="C193" s="130" t="s">
        <v>85</v>
      </c>
      <c r="D193" s="130">
        <v>37040</v>
      </c>
      <c r="E193" s="130">
        <v>11</v>
      </c>
      <c r="F193" s="33" t="s">
        <v>57</v>
      </c>
      <c r="G193" s="33"/>
      <c r="H193" s="33"/>
      <c r="I193" s="33"/>
      <c r="J193" s="33"/>
      <c r="K193" s="33"/>
      <c r="L193" s="93">
        <f t="shared" si="10"/>
        <v>0</v>
      </c>
      <c r="M193" s="93">
        <f t="shared" si="11"/>
        <v>16</v>
      </c>
      <c r="N193" s="130" t="s">
        <v>1110</v>
      </c>
      <c r="O193" s="130" t="s">
        <v>24</v>
      </c>
      <c r="P193" s="130" t="s">
        <v>606</v>
      </c>
      <c r="Q193" s="130" t="s">
        <v>947</v>
      </c>
      <c r="R193" s="33" t="s">
        <v>608</v>
      </c>
      <c r="S193" s="130"/>
    </row>
    <row r="194" spans="1:19" ht="76.5" x14ac:dyDescent="0.25">
      <c r="A194" s="130" t="s">
        <v>663</v>
      </c>
      <c r="B194" s="130" t="s">
        <v>18</v>
      </c>
      <c r="C194" s="130" t="s">
        <v>498</v>
      </c>
      <c r="D194" s="130">
        <v>37360</v>
      </c>
      <c r="E194" s="130">
        <v>11</v>
      </c>
      <c r="F194" s="33" t="s">
        <v>64</v>
      </c>
      <c r="G194" s="33"/>
      <c r="H194" s="33"/>
      <c r="I194" s="33"/>
      <c r="J194" s="33"/>
      <c r="K194" s="33"/>
      <c r="L194" s="93">
        <f t="shared" si="10"/>
        <v>0</v>
      </c>
      <c r="M194" s="93">
        <f t="shared" si="11"/>
        <v>15</v>
      </c>
      <c r="N194" s="130" t="s">
        <v>664</v>
      </c>
      <c r="O194" s="130" t="s">
        <v>24</v>
      </c>
      <c r="P194" s="130" t="s">
        <v>606</v>
      </c>
      <c r="Q194" s="130" t="s">
        <v>611</v>
      </c>
      <c r="R194" s="33" t="s">
        <v>608</v>
      </c>
      <c r="S194" s="130"/>
    </row>
    <row r="195" spans="1:19" ht="76.5" x14ac:dyDescent="0.25">
      <c r="A195" s="71" t="s">
        <v>1679</v>
      </c>
      <c r="B195" s="71" t="s">
        <v>1186</v>
      </c>
      <c r="C195" s="71" t="s">
        <v>85</v>
      </c>
      <c r="D195" s="71">
        <v>37648</v>
      </c>
      <c r="E195" s="71">
        <v>11</v>
      </c>
      <c r="F195" s="71">
        <v>15</v>
      </c>
      <c r="G195" s="71">
        <v>0</v>
      </c>
      <c r="H195" s="71">
        <v>0</v>
      </c>
      <c r="I195" s="71">
        <v>0</v>
      </c>
      <c r="J195" s="71">
        <v>0</v>
      </c>
      <c r="K195" s="71">
        <v>0</v>
      </c>
      <c r="L195" s="93">
        <f t="shared" si="10"/>
        <v>0</v>
      </c>
      <c r="M195" s="93">
        <f t="shared" si="11"/>
        <v>15</v>
      </c>
      <c r="N195" s="132" t="s">
        <v>1650</v>
      </c>
      <c r="O195" s="71" t="s">
        <v>24</v>
      </c>
      <c r="P195" s="130" t="s">
        <v>606</v>
      </c>
      <c r="Q195" s="71" t="s">
        <v>1651</v>
      </c>
      <c r="R195" s="33" t="s">
        <v>1652</v>
      </c>
      <c r="S195" s="71"/>
    </row>
    <row r="196" spans="1:19" ht="76.5" x14ac:dyDescent="0.25">
      <c r="A196" s="33" t="s">
        <v>114</v>
      </c>
      <c r="B196" s="33" t="s">
        <v>115</v>
      </c>
      <c r="C196" s="33" t="s">
        <v>116</v>
      </c>
      <c r="D196" s="33">
        <v>37236</v>
      </c>
      <c r="E196" s="33">
        <v>11</v>
      </c>
      <c r="F196" s="33" t="s">
        <v>76</v>
      </c>
      <c r="G196" s="33" t="s">
        <v>21</v>
      </c>
      <c r="H196" s="33" t="s">
        <v>21</v>
      </c>
      <c r="I196" s="33" t="s">
        <v>21</v>
      </c>
      <c r="J196" s="33" t="s">
        <v>21</v>
      </c>
      <c r="K196" s="33" t="s">
        <v>21</v>
      </c>
      <c r="L196" s="93">
        <f t="shared" si="10"/>
        <v>0</v>
      </c>
      <c r="M196" s="93">
        <f t="shared" si="11"/>
        <v>14</v>
      </c>
      <c r="N196" s="33" t="s">
        <v>23</v>
      </c>
      <c r="O196" s="33" t="s">
        <v>24</v>
      </c>
      <c r="P196" s="130" t="s">
        <v>25</v>
      </c>
      <c r="Q196" s="33" t="s">
        <v>26</v>
      </c>
      <c r="R196" s="33" t="s">
        <v>27</v>
      </c>
      <c r="S196" s="33"/>
    </row>
    <row r="197" spans="1:19" ht="63.75" x14ac:dyDescent="0.25">
      <c r="A197" s="33" t="s">
        <v>398</v>
      </c>
      <c r="B197" s="33" t="s">
        <v>293</v>
      </c>
      <c r="C197" s="33" t="s">
        <v>271</v>
      </c>
      <c r="D197" s="33">
        <v>37434</v>
      </c>
      <c r="E197" s="33">
        <v>11</v>
      </c>
      <c r="F197" s="33">
        <v>14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93">
        <f t="shared" si="10"/>
        <v>0</v>
      </c>
      <c r="M197" s="93">
        <f t="shared" si="11"/>
        <v>14</v>
      </c>
      <c r="N197" s="33" t="s">
        <v>399</v>
      </c>
      <c r="O197" s="33" t="s">
        <v>24</v>
      </c>
      <c r="P197" s="130" t="s">
        <v>387</v>
      </c>
      <c r="Q197" s="33" t="s">
        <v>388</v>
      </c>
      <c r="R197" s="33" t="s">
        <v>389</v>
      </c>
      <c r="S197" s="33"/>
    </row>
    <row r="198" spans="1:19" ht="114.75" x14ac:dyDescent="0.25">
      <c r="A198" s="130" t="s">
        <v>824</v>
      </c>
      <c r="B198" s="130" t="s">
        <v>725</v>
      </c>
      <c r="C198" s="130" t="s">
        <v>38</v>
      </c>
      <c r="D198" s="130">
        <v>37559</v>
      </c>
      <c r="E198" s="130">
        <v>11</v>
      </c>
      <c r="F198" s="33" t="s">
        <v>76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93">
        <f t="shared" si="10"/>
        <v>0</v>
      </c>
      <c r="M198" s="93">
        <f t="shared" si="11"/>
        <v>14</v>
      </c>
      <c r="N198" s="130" t="s">
        <v>659</v>
      </c>
      <c r="O198" s="130" t="s">
        <v>24</v>
      </c>
      <c r="P198" s="130" t="s">
        <v>606</v>
      </c>
      <c r="Q198" s="130" t="s">
        <v>660</v>
      </c>
      <c r="R198" s="33" t="s">
        <v>608</v>
      </c>
      <c r="S198" s="130"/>
    </row>
    <row r="199" spans="1:19" ht="114.75" x14ac:dyDescent="0.25">
      <c r="A199" s="130" t="s">
        <v>898</v>
      </c>
      <c r="B199" s="130" t="s">
        <v>52</v>
      </c>
      <c r="C199" s="130" t="s">
        <v>479</v>
      </c>
      <c r="D199" s="130">
        <v>37565</v>
      </c>
      <c r="E199" s="130">
        <v>11</v>
      </c>
      <c r="F199" s="33" t="s">
        <v>76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93">
        <f t="shared" si="10"/>
        <v>0</v>
      </c>
      <c r="M199" s="93">
        <f t="shared" si="11"/>
        <v>14</v>
      </c>
      <c r="N199" s="130" t="s">
        <v>659</v>
      </c>
      <c r="O199" s="130" t="s">
        <v>24</v>
      </c>
      <c r="P199" s="130" t="s">
        <v>606</v>
      </c>
      <c r="Q199" s="130" t="s">
        <v>775</v>
      </c>
      <c r="R199" s="33" t="s">
        <v>608</v>
      </c>
      <c r="S199" s="130"/>
    </row>
    <row r="200" spans="1:19" ht="38.25" x14ac:dyDescent="0.25">
      <c r="A200" s="130" t="s">
        <v>1052</v>
      </c>
      <c r="B200" s="130" t="s">
        <v>241</v>
      </c>
      <c r="C200" s="130" t="s">
        <v>173</v>
      </c>
      <c r="D200" s="130">
        <v>37496</v>
      </c>
      <c r="E200" s="130">
        <v>11</v>
      </c>
      <c r="F200" s="33" t="s">
        <v>76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93">
        <f t="shared" si="10"/>
        <v>0</v>
      </c>
      <c r="M200" s="93">
        <f t="shared" si="11"/>
        <v>14</v>
      </c>
      <c r="N200" s="130" t="s">
        <v>1053</v>
      </c>
      <c r="O200" s="130" t="s">
        <v>24</v>
      </c>
      <c r="P200" s="130" t="s">
        <v>606</v>
      </c>
      <c r="Q200" s="130" t="s">
        <v>621</v>
      </c>
      <c r="R200" s="33" t="s">
        <v>608</v>
      </c>
      <c r="S200" s="130"/>
    </row>
    <row r="201" spans="1:19" ht="76.5" x14ac:dyDescent="0.25">
      <c r="A201" s="71" t="s">
        <v>1379</v>
      </c>
      <c r="B201" s="71" t="s">
        <v>1381</v>
      </c>
      <c r="C201" s="71" t="s">
        <v>338</v>
      </c>
      <c r="D201" s="71">
        <v>37475</v>
      </c>
      <c r="E201" s="71">
        <v>11</v>
      </c>
      <c r="F201" s="71">
        <v>14</v>
      </c>
      <c r="G201" s="71"/>
      <c r="H201" s="71"/>
      <c r="I201" s="71"/>
      <c r="J201" s="71"/>
      <c r="K201" s="71"/>
      <c r="L201" s="93">
        <f t="shared" si="10"/>
        <v>0</v>
      </c>
      <c r="M201" s="93">
        <f t="shared" si="11"/>
        <v>14</v>
      </c>
      <c r="N201" s="132" t="s">
        <v>1382</v>
      </c>
      <c r="O201" s="71" t="s">
        <v>24</v>
      </c>
      <c r="P201" s="130" t="s">
        <v>1279</v>
      </c>
      <c r="Q201" s="71" t="s">
        <v>1280</v>
      </c>
      <c r="R201" s="33" t="s">
        <v>1170</v>
      </c>
      <c r="S201" s="71"/>
    </row>
    <row r="202" spans="1:19" ht="51" x14ac:dyDescent="0.25">
      <c r="A202" s="71" t="s">
        <v>1523</v>
      </c>
      <c r="B202" s="71" t="s">
        <v>231</v>
      </c>
      <c r="C202" s="71" t="s">
        <v>1524</v>
      </c>
      <c r="D202" s="71">
        <v>37689</v>
      </c>
      <c r="E202" s="71">
        <v>11</v>
      </c>
      <c r="F202" s="71">
        <v>14</v>
      </c>
      <c r="G202" s="71"/>
      <c r="H202" s="71"/>
      <c r="I202" s="71"/>
      <c r="J202" s="71"/>
      <c r="K202" s="71"/>
      <c r="L202" s="93">
        <f t="shared" si="10"/>
        <v>0</v>
      </c>
      <c r="M202" s="93">
        <f t="shared" si="11"/>
        <v>14</v>
      </c>
      <c r="N202" s="132" t="s">
        <v>1180</v>
      </c>
      <c r="O202" s="71" t="s">
        <v>24</v>
      </c>
      <c r="P202" s="130" t="s">
        <v>1170</v>
      </c>
      <c r="Q202" s="71" t="s">
        <v>1171</v>
      </c>
      <c r="R202" s="33" t="s">
        <v>1170</v>
      </c>
      <c r="S202" s="71"/>
    </row>
    <row r="203" spans="1:19" ht="89.25" x14ac:dyDescent="0.25">
      <c r="A203" s="71" t="s">
        <v>1613</v>
      </c>
      <c r="B203" s="71" t="s">
        <v>313</v>
      </c>
      <c r="C203" s="71" t="s">
        <v>85</v>
      </c>
      <c r="D203" s="71">
        <v>37597</v>
      </c>
      <c r="E203" s="71">
        <v>11</v>
      </c>
      <c r="F203" s="71">
        <v>13</v>
      </c>
      <c r="G203" s="71"/>
      <c r="H203" s="71"/>
      <c r="I203" s="71"/>
      <c r="J203" s="71"/>
      <c r="K203" s="71"/>
      <c r="L203" s="93">
        <f t="shared" si="10"/>
        <v>0</v>
      </c>
      <c r="M203" s="93">
        <f t="shared" si="11"/>
        <v>13</v>
      </c>
      <c r="N203" s="132" t="s">
        <v>1614</v>
      </c>
      <c r="O203" s="71" t="s">
        <v>24</v>
      </c>
      <c r="P203" s="130" t="s">
        <v>606</v>
      </c>
      <c r="Q203" s="71" t="s">
        <v>1600</v>
      </c>
      <c r="R203" s="33" t="s">
        <v>1601</v>
      </c>
      <c r="S203" s="71"/>
    </row>
    <row r="204" spans="1:19" ht="76.5" x14ac:dyDescent="0.25">
      <c r="A204" s="71" t="s">
        <v>1730</v>
      </c>
      <c r="B204" s="71" t="s">
        <v>175</v>
      </c>
      <c r="C204" s="71" t="s">
        <v>38</v>
      </c>
      <c r="D204" s="71">
        <v>37500</v>
      </c>
      <c r="E204" s="71">
        <v>11</v>
      </c>
      <c r="F204" s="71">
        <v>13</v>
      </c>
      <c r="G204" s="71">
        <v>0</v>
      </c>
      <c r="H204" s="71">
        <v>0</v>
      </c>
      <c r="I204" s="71">
        <v>0</v>
      </c>
      <c r="J204" s="71">
        <v>0</v>
      </c>
      <c r="K204" s="71">
        <v>0</v>
      </c>
      <c r="L204" s="93">
        <f t="shared" si="10"/>
        <v>0</v>
      </c>
      <c r="M204" s="93">
        <f t="shared" si="11"/>
        <v>13</v>
      </c>
      <c r="N204" s="132" t="s">
        <v>1660</v>
      </c>
      <c r="O204" s="71" t="s">
        <v>24</v>
      </c>
      <c r="P204" s="130" t="s">
        <v>606</v>
      </c>
      <c r="Q204" s="71" t="s">
        <v>1661</v>
      </c>
      <c r="R204" s="33" t="s">
        <v>1652</v>
      </c>
      <c r="S204" s="71"/>
    </row>
    <row r="205" spans="1:19" ht="25.5" x14ac:dyDescent="0.25">
      <c r="A205" s="71" t="s">
        <v>1895</v>
      </c>
      <c r="B205" s="71" t="s">
        <v>760</v>
      </c>
      <c r="C205" s="71" t="s">
        <v>406</v>
      </c>
      <c r="D205" s="71">
        <v>37518</v>
      </c>
      <c r="E205" s="71">
        <v>11</v>
      </c>
      <c r="F205" s="71">
        <v>13</v>
      </c>
      <c r="G205" s="71"/>
      <c r="H205" s="71"/>
      <c r="I205" s="71"/>
      <c r="J205" s="71"/>
      <c r="K205" s="71"/>
      <c r="L205" s="93">
        <f t="shared" si="10"/>
        <v>0</v>
      </c>
      <c r="M205" s="93">
        <f t="shared" si="11"/>
        <v>13</v>
      </c>
      <c r="N205" s="132" t="s">
        <v>1896</v>
      </c>
      <c r="O205" s="71" t="s">
        <v>24</v>
      </c>
      <c r="P205" s="130" t="s">
        <v>60</v>
      </c>
      <c r="Q205" s="71" t="s">
        <v>79</v>
      </c>
      <c r="R205" s="33" t="s">
        <v>1897</v>
      </c>
      <c r="S205" s="71"/>
    </row>
    <row r="206" spans="1:19" ht="63.75" x14ac:dyDescent="0.25">
      <c r="A206" s="130" t="s">
        <v>817</v>
      </c>
      <c r="B206" s="130" t="s">
        <v>62</v>
      </c>
      <c r="C206" s="130" t="s">
        <v>53</v>
      </c>
      <c r="D206" s="130">
        <v>37311</v>
      </c>
      <c r="E206" s="130">
        <v>11</v>
      </c>
      <c r="F206" s="33" t="s">
        <v>716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93">
        <f t="shared" si="10"/>
        <v>0</v>
      </c>
      <c r="M206" s="93">
        <f t="shared" si="11"/>
        <v>12</v>
      </c>
      <c r="N206" s="130" t="s">
        <v>818</v>
      </c>
      <c r="O206" s="130" t="s">
        <v>24</v>
      </c>
      <c r="P206" s="130" t="s">
        <v>606</v>
      </c>
      <c r="Q206" s="130" t="s">
        <v>607</v>
      </c>
      <c r="R206" s="33" t="s">
        <v>608</v>
      </c>
      <c r="S206" s="130"/>
    </row>
    <row r="207" spans="1:19" ht="89.25" x14ac:dyDescent="0.25">
      <c r="A207" s="71" t="s">
        <v>1532</v>
      </c>
      <c r="B207" s="71" t="s">
        <v>172</v>
      </c>
      <c r="C207" s="71" t="s">
        <v>1533</v>
      </c>
      <c r="D207" s="71">
        <v>37305</v>
      </c>
      <c r="E207" s="71">
        <v>11</v>
      </c>
      <c r="F207" s="71">
        <v>10</v>
      </c>
      <c r="G207" s="71">
        <v>0</v>
      </c>
      <c r="H207" s="71">
        <v>0</v>
      </c>
      <c r="I207" s="71">
        <v>2</v>
      </c>
      <c r="J207" s="71">
        <v>0</v>
      </c>
      <c r="K207" s="71">
        <v>0</v>
      </c>
      <c r="L207" s="93">
        <f t="shared" si="10"/>
        <v>2</v>
      </c>
      <c r="M207" s="93">
        <f t="shared" si="11"/>
        <v>12</v>
      </c>
      <c r="N207" s="132" t="s">
        <v>675</v>
      </c>
      <c r="O207" s="71" t="s">
        <v>24</v>
      </c>
      <c r="P207" s="130" t="s">
        <v>606</v>
      </c>
      <c r="Q207" s="71" t="s">
        <v>676</v>
      </c>
      <c r="R207" s="33" t="s">
        <v>1528</v>
      </c>
      <c r="S207" s="71"/>
    </row>
    <row r="208" spans="1:19" ht="89.25" x14ac:dyDescent="0.25">
      <c r="A208" s="71" t="s">
        <v>1646</v>
      </c>
      <c r="B208" s="71" t="s">
        <v>152</v>
      </c>
      <c r="C208" s="71" t="s">
        <v>346</v>
      </c>
      <c r="D208" s="71">
        <v>37278</v>
      </c>
      <c r="E208" s="71">
        <v>11</v>
      </c>
      <c r="F208" s="71">
        <v>12</v>
      </c>
      <c r="G208" s="71"/>
      <c r="H208" s="71"/>
      <c r="I208" s="71"/>
      <c r="J208" s="71"/>
      <c r="K208" s="71"/>
      <c r="L208" s="93">
        <f t="shared" si="10"/>
        <v>0</v>
      </c>
      <c r="M208" s="93">
        <f t="shared" si="11"/>
        <v>12</v>
      </c>
      <c r="N208" s="132" t="s">
        <v>1637</v>
      </c>
      <c r="O208" s="71" t="s">
        <v>24</v>
      </c>
      <c r="P208" s="130" t="s">
        <v>606</v>
      </c>
      <c r="Q208" s="71" t="s">
        <v>1600</v>
      </c>
      <c r="R208" s="33" t="s">
        <v>1601</v>
      </c>
      <c r="S208" s="71"/>
    </row>
    <row r="209" spans="1:19" ht="76.5" x14ac:dyDescent="0.25">
      <c r="A209" s="71" t="s">
        <v>1662</v>
      </c>
      <c r="B209" s="71" t="s">
        <v>98</v>
      </c>
      <c r="C209" s="71" t="s">
        <v>75</v>
      </c>
      <c r="D209" s="71">
        <v>37577</v>
      </c>
      <c r="E209" s="71">
        <v>11</v>
      </c>
      <c r="F209" s="71">
        <v>7</v>
      </c>
      <c r="G209" s="71">
        <v>0</v>
      </c>
      <c r="H209" s="71">
        <v>0</v>
      </c>
      <c r="I209" s="71">
        <v>5</v>
      </c>
      <c r="J209" s="71">
        <v>0</v>
      </c>
      <c r="K209" s="71">
        <v>0</v>
      </c>
      <c r="L209" s="93">
        <f t="shared" si="10"/>
        <v>5</v>
      </c>
      <c r="M209" s="93">
        <f t="shared" si="11"/>
        <v>12</v>
      </c>
      <c r="N209" s="132" t="s">
        <v>1660</v>
      </c>
      <c r="O209" s="71" t="s">
        <v>24</v>
      </c>
      <c r="P209" s="130" t="s">
        <v>606</v>
      </c>
      <c r="Q209" s="71" t="s">
        <v>1661</v>
      </c>
      <c r="R209" s="33" t="s">
        <v>1652</v>
      </c>
      <c r="S209" s="71"/>
    </row>
    <row r="210" spans="1:19" ht="38.25" x14ac:dyDescent="0.25">
      <c r="A210" s="71" t="s">
        <v>1713</v>
      </c>
      <c r="B210" s="71" t="s">
        <v>115</v>
      </c>
      <c r="C210" s="71" t="s">
        <v>75</v>
      </c>
      <c r="D210" s="71">
        <v>44019</v>
      </c>
      <c r="E210" s="71">
        <v>11</v>
      </c>
      <c r="F210" s="71">
        <v>12</v>
      </c>
      <c r="G210" s="71">
        <v>0</v>
      </c>
      <c r="H210" s="71">
        <v>0</v>
      </c>
      <c r="I210" s="71">
        <v>0</v>
      </c>
      <c r="J210" s="71">
        <v>0</v>
      </c>
      <c r="K210" s="71">
        <v>0</v>
      </c>
      <c r="L210" s="93">
        <f t="shared" si="10"/>
        <v>0</v>
      </c>
      <c r="M210" s="93">
        <f t="shared" si="11"/>
        <v>12</v>
      </c>
      <c r="N210" s="132" t="s">
        <v>1714</v>
      </c>
      <c r="O210" s="71" t="s">
        <v>24</v>
      </c>
      <c r="P210" s="130" t="s">
        <v>606</v>
      </c>
      <c r="Q210" s="71" t="s">
        <v>1661</v>
      </c>
      <c r="R210" s="33" t="s">
        <v>1652</v>
      </c>
      <c r="S210" s="71"/>
    </row>
    <row r="211" spans="1:19" ht="76.5" x14ac:dyDescent="0.25">
      <c r="A211" s="33" t="s">
        <v>151</v>
      </c>
      <c r="B211" s="33" t="s">
        <v>152</v>
      </c>
      <c r="C211" s="33" t="s">
        <v>121</v>
      </c>
      <c r="D211" s="33">
        <v>37565</v>
      </c>
      <c r="E211" s="33">
        <v>11</v>
      </c>
      <c r="F211" s="33" t="s">
        <v>153</v>
      </c>
      <c r="G211" s="33" t="s">
        <v>21</v>
      </c>
      <c r="H211" s="33" t="s">
        <v>21</v>
      </c>
      <c r="I211" s="33" t="s">
        <v>21</v>
      </c>
      <c r="J211" s="33" t="s">
        <v>21</v>
      </c>
      <c r="K211" s="33" t="s">
        <v>21</v>
      </c>
      <c r="L211" s="93">
        <f t="shared" si="10"/>
        <v>0</v>
      </c>
      <c r="M211" s="93">
        <f t="shared" si="11"/>
        <v>11</v>
      </c>
      <c r="N211" s="33" t="s">
        <v>23</v>
      </c>
      <c r="O211" s="33" t="s">
        <v>24</v>
      </c>
      <c r="P211" s="130" t="s">
        <v>25</v>
      </c>
      <c r="Q211" s="33" t="s">
        <v>26</v>
      </c>
      <c r="R211" s="33" t="s">
        <v>27</v>
      </c>
      <c r="S211" s="33"/>
    </row>
    <row r="212" spans="1:19" ht="114.75" x14ac:dyDescent="0.25">
      <c r="A212" s="130" t="s">
        <v>1018</v>
      </c>
      <c r="B212" s="130" t="s">
        <v>52</v>
      </c>
      <c r="C212" s="130" t="s">
        <v>375</v>
      </c>
      <c r="D212" s="130">
        <v>37508</v>
      </c>
      <c r="E212" s="130">
        <v>11</v>
      </c>
      <c r="F212" s="33" t="s">
        <v>153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93">
        <f t="shared" si="10"/>
        <v>0</v>
      </c>
      <c r="M212" s="93">
        <f t="shared" si="11"/>
        <v>11</v>
      </c>
      <c r="N212" s="130" t="s">
        <v>659</v>
      </c>
      <c r="O212" s="130" t="s">
        <v>24</v>
      </c>
      <c r="P212" s="130" t="s">
        <v>606</v>
      </c>
      <c r="Q212" s="130" t="s">
        <v>660</v>
      </c>
      <c r="R212" s="33" t="s">
        <v>608</v>
      </c>
      <c r="S212" s="130"/>
    </row>
    <row r="213" spans="1:19" ht="76.5" x14ac:dyDescent="0.25">
      <c r="A213" s="130" t="s">
        <v>1115</v>
      </c>
      <c r="B213" s="130" t="s">
        <v>725</v>
      </c>
      <c r="C213" s="130" t="s">
        <v>1116</v>
      </c>
      <c r="D213" s="130">
        <v>37264</v>
      </c>
      <c r="E213" s="130">
        <v>11</v>
      </c>
      <c r="F213" s="33" t="s">
        <v>153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93">
        <f t="shared" si="10"/>
        <v>0</v>
      </c>
      <c r="M213" s="93">
        <f t="shared" si="11"/>
        <v>11</v>
      </c>
      <c r="N213" s="130" t="s">
        <v>693</v>
      </c>
      <c r="O213" s="130" t="s">
        <v>24</v>
      </c>
      <c r="P213" s="130" t="s">
        <v>606</v>
      </c>
      <c r="Q213" s="130" t="s">
        <v>616</v>
      </c>
      <c r="R213" s="33" t="s">
        <v>608</v>
      </c>
      <c r="S213" s="130"/>
    </row>
    <row r="214" spans="1:19" ht="76.5" x14ac:dyDescent="0.25">
      <c r="A214" s="71" t="s">
        <v>1659</v>
      </c>
      <c r="B214" s="71" t="s">
        <v>246</v>
      </c>
      <c r="C214" s="71" t="s">
        <v>38</v>
      </c>
      <c r="D214" s="71">
        <v>37297</v>
      </c>
      <c r="E214" s="71">
        <v>11</v>
      </c>
      <c r="F214" s="71">
        <v>11</v>
      </c>
      <c r="G214" s="71">
        <v>0</v>
      </c>
      <c r="H214" s="71">
        <v>0</v>
      </c>
      <c r="I214" s="71">
        <v>0</v>
      </c>
      <c r="J214" s="71">
        <v>0</v>
      </c>
      <c r="K214" s="71">
        <v>0</v>
      </c>
      <c r="L214" s="93">
        <f t="shared" si="10"/>
        <v>0</v>
      </c>
      <c r="M214" s="93">
        <f t="shared" si="11"/>
        <v>11</v>
      </c>
      <c r="N214" s="132" t="s">
        <v>1660</v>
      </c>
      <c r="O214" s="71" t="s">
        <v>24</v>
      </c>
      <c r="P214" s="130" t="s">
        <v>606</v>
      </c>
      <c r="Q214" s="71" t="s">
        <v>1661</v>
      </c>
      <c r="R214" s="33" t="s">
        <v>1652</v>
      </c>
      <c r="S214" s="71"/>
    </row>
    <row r="215" spans="1:19" ht="76.5" x14ac:dyDescent="0.25">
      <c r="A215" s="71" t="s">
        <v>1670</v>
      </c>
      <c r="B215" s="71" t="s">
        <v>725</v>
      </c>
      <c r="C215" s="71" t="s">
        <v>85</v>
      </c>
      <c r="D215" s="71">
        <v>37351</v>
      </c>
      <c r="E215" s="71">
        <v>11</v>
      </c>
      <c r="F215" s="71">
        <v>11</v>
      </c>
      <c r="G215" s="71">
        <v>0</v>
      </c>
      <c r="H215" s="71">
        <v>0</v>
      </c>
      <c r="I215" s="71">
        <v>0</v>
      </c>
      <c r="J215" s="71">
        <v>0</v>
      </c>
      <c r="K215" s="71">
        <v>0</v>
      </c>
      <c r="L215" s="93">
        <f t="shared" si="10"/>
        <v>0</v>
      </c>
      <c r="M215" s="93">
        <f t="shared" si="11"/>
        <v>11</v>
      </c>
      <c r="N215" s="132" t="s">
        <v>1660</v>
      </c>
      <c r="O215" s="71" t="s">
        <v>24</v>
      </c>
      <c r="P215" s="130" t="s">
        <v>606</v>
      </c>
      <c r="Q215" s="71" t="s">
        <v>1661</v>
      </c>
      <c r="R215" s="33" t="s">
        <v>1652</v>
      </c>
      <c r="S215" s="71"/>
    </row>
    <row r="216" spans="1:19" ht="76.5" x14ac:dyDescent="0.25">
      <c r="A216" s="71" t="s">
        <v>1695</v>
      </c>
      <c r="B216" s="71" t="s">
        <v>152</v>
      </c>
      <c r="C216" s="71" t="s">
        <v>375</v>
      </c>
      <c r="D216" s="71">
        <v>37339</v>
      </c>
      <c r="E216" s="71">
        <v>11</v>
      </c>
      <c r="F216" s="71">
        <v>11</v>
      </c>
      <c r="G216" s="71">
        <v>0</v>
      </c>
      <c r="H216" s="71">
        <v>0</v>
      </c>
      <c r="I216" s="71">
        <v>0</v>
      </c>
      <c r="J216" s="71">
        <v>0</v>
      </c>
      <c r="K216" s="71">
        <v>0</v>
      </c>
      <c r="L216" s="93">
        <f t="shared" si="10"/>
        <v>0</v>
      </c>
      <c r="M216" s="93">
        <f t="shared" si="11"/>
        <v>11</v>
      </c>
      <c r="N216" s="132" t="s">
        <v>1660</v>
      </c>
      <c r="O216" s="71" t="s">
        <v>24</v>
      </c>
      <c r="P216" s="130" t="s">
        <v>606</v>
      </c>
      <c r="Q216" s="71" t="s">
        <v>1661</v>
      </c>
      <c r="R216" s="33" t="s">
        <v>1652</v>
      </c>
      <c r="S216" s="71"/>
    </row>
    <row r="217" spans="1:19" ht="76.5" x14ac:dyDescent="0.25">
      <c r="A217" s="71" t="s">
        <v>1703</v>
      </c>
      <c r="B217" s="71" t="s">
        <v>317</v>
      </c>
      <c r="C217" s="71" t="s">
        <v>766</v>
      </c>
      <c r="D217" s="71">
        <v>37609</v>
      </c>
      <c r="E217" s="71">
        <v>11</v>
      </c>
      <c r="F217" s="71">
        <v>11</v>
      </c>
      <c r="G217" s="71"/>
      <c r="H217" s="71"/>
      <c r="I217" s="71"/>
      <c r="J217" s="71"/>
      <c r="K217" s="71"/>
      <c r="L217" s="93">
        <f t="shared" si="10"/>
        <v>0</v>
      </c>
      <c r="M217" s="93">
        <f t="shared" si="11"/>
        <v>11</v>
      </c>
      <c r="N217" s="132" t="s">
        <v>1660</v>
      </c>
      <c r="O217" s="71" t="s">
        <v>24</v>
      </c>
      <c r="P217" s="130" t="s">
        <v>606</v>
      </c>
      <c r="Q217" s="71" t="s">
        <v>1661</v>
      </c>
      <c r="R217" s="33" t="s">
        <v>1652</v>
      </c>
      <c r="S217" s="71"/>
    </row>
    <row r="218" spans="1:19" ht="76.5" x14ac:dyDescent="0.25">
      <c r="A218" s="71" t="s">
        <v>1840</v>
      </c>
      <c r="B218" s="71" t="s">
        <v>471</v>
      </c>
      <c r="C218" s="71" t="s">
        <v>164</v>
      </c>
      <c r="D218" s="71">
        <v>37340</v>
      </c>
      <c r="E218" s="71">
        <v>11</v>
      </c>
      <c r="F218" s="71">
        <v>11</v>
      </c>
      <c r="G218" s="71"/>
      <c r="H218" s="71"/>
      <c r="I218" s="71"/>
      <c r="J218" s="71"/>
      <c r="K218" s="71"/>
      <c r="L218" s="93">
        <f t="shared" si="10"/>
        <v>0</v>
      </c>
      <c r="M218" s="93">
        <f t="shared" si="11"/>
        <v>11</v>
      </c>
      <c r="N218" s="132" t="s">
        <v>1820</v>
      </c>
      <c r="O218" s="71" t="s">
        <v>24</v>
      </c>
      <c r="P218" s="130" t="s">
        <v>606</v>
      </c>
      <c r="Q218" s="71" t="s">
        <v>743</v>
      </c>
      <c r="R218" s="33" t="s">
        <v>1816</v>
      </c>
      <c r="S218" s="71"/>
    </row>
    <row r="219" spans="1:19" ht="102" x14ac:dyDescent="0.25">
      <c r="A219" s="71" t="s">
        <v>1536</v>
      </c>
      <c r="B219" s="71" t="s">
        <v>725</v>
      </c>
      <c r="C219" s="71" t="s">
        <v>53</v>
      </c>
      <c r="D219" s="71">
        <v>37386</v>
      </c>
      <c r="E219" s="71">
        <v>11</v>
      </c>
      <c r="F219" s="71">
        <v>10</v>
      </c>
      <c r="G219" s="71">
        <v>0</v>
      </c>
      <c r="H219" s="71">
        <v>0</v>
      </c>
      <c r="I219" s="71">
        <v>0</v>
      </c>
      <c r="J219" s="71">
        <v>0</v>
      </c>
      <c r="K219" s="71">
        <v>0</v>
      </c>
      <c r="L219" s="93">
        <f t="shared" si="10"/>
        <v>0</v>
      </c>
      <c r="M219" s="93">
        <f t="shared" si="11"/>
        <v>10</v>
      </c>
      <c r="N219" s="132" t="s">
        <v>1537</v>
      </c>
      <c r="O219" s="71" t="s">
        <v>24</v>
      </c>
      <c r="P219" s="130" t="s">
        <v>606</v>
      </c>
      <c r="Q219" s="71" t="s">
        <v>1538</v>
      </c>
      <c r="R219" s="33" t="s">
        <v>1528</v>
      </c>
      <c r="S219" s="71"/>
    </row>
    <row r="220" spans="1:19" ht="102" x14ac:dyDescent="0.25">
      <c r="A220" s="71" t="s">
        <v>1632</v>
      </c>
      <c r="B220" s="71" t="s">
        <v>532</v>
      </c>
      <c r="C220" s="71" t="s">
        <v>85</v>
      </c>
      <c r="D220" s="71">
        <v>37259</v>
      </c>
      <c r="E220" s="71">
        <v>11</v>
      </c>
      <c r="F220" s="71">
        <v>10</v>
      </c>
      <c r="G220" s="71"/>
      <c r="H220" s="71"/>
      <c r="I220" s="71"/>
      <c r="J220" s="71"/>
      <c r="K220" s="71"/>
      <c r="L220" s="93">
        <f t="shared" si="10"/>
        <v>0</v>
      </c>
      <c r="M220" s="93">
        <f t="shared" si="11"/>
        <v>10</v>
      </c>
      <c r="N220" s="132" t="s">
        <v>1609</v>
      </c>
      <c r="O220" s="71" t="s">
        <v>24</v>
      </c>
      <c r="P220" s="130" t="s">
        <v>606</v>
      </c>
      <c r="Q220" s="71" t="s">
        <v>1600</v>
      </c>
      <c r="R220" s="33" t="s">
        <v>1601</v>
      </c>
      <c r="S220" s="71"/>
    </row>
    <row r="221" spans="1:19" ht="76.5" x14ac:dyDescent="0.25">
      <c r="A221" s="71" t="s">
        <v>1671</v>
      </c>
      <c r="B221" s="71" t="s">
        <v>890</v>
      </c>
      <c r="C221" s="71" t="s">
        <v>38</v>
      </c>
      <c r="D221" s="71">
        <v>37412</v>
      </c>
      <c r="E221" s="71">
        <v>11</v>
      </c>
      <c r="F221" s="71">
        <v>10</v>
      </c>
      <c r="G221" s="71">
        <v>0</v>
      </c>
      <c r="H221" s="71">
        <v>0</v>
      </c>
      <c r="I221" s="71">
        <v>0</v>
      </c>
      <c r="J221" s="71">
        <v>0</v>
      </c>
      <c r="K221" s="71">
        <v>0</v>
      </c>
      <c r="L221" s="93">
        <f t="shared" si="10"/>
        <v>0</v>
      </c>
      <c r="M221" s="93">
        <f t="shared" si="11"/>
        <v>10</v>
      </c>
      <c r="N221" s="132" t="s">
        <v>1660</v>
      </c>
      <c r="O221" s="71" t="s">
        <v>24</v>
      </c>
      <c r="P221" s="130" t="s">
        <v>606</v>
      </c>
      <c r="Q221" s="71" t="s">
        <v>1661</v>
      </c>
      <c r="R221" s="33" t="s">
        <v>1652</v>
      </c>
      <c r="S221" s="71"/>
    </row>
    <row r="222" spans="1:19" ht="76.5" x14ac:dyDescent="0.25">
      <c r="A222" s="71" t="s">
        <v>1706</v>
      </c>
      <c r="B222" s="71" t="s">
        <v>126</v>
      </c>
      <c r="C222" s="71" t="s">
        <v>173</v>
      </c>
      <c r="D222" s="71">
        <v>37611</v>
      </c>
      <c r="E222" s="71">
        <v>11</v>
      </c>
      <c r="F222" s="71">
        <v>10</v>
      </c>
      <c r="G222" s="71">
        <v>0</v>
      </c>
      <c r="H222" s="71">
        <v>0</v>
      </c>
      <c r="I222" s="71">
        <v>0</v>
      </c>
      <c r="J222" s="71">
        <v>0</v>
      </c>
      <c r="K222" s="71">
        <v>0</v>
      </c>
      <c r="L222" s="93">
        <f t="shared" si="10"/>
        <v>0</v>
      </c>
      <c r="M222" s="93">
        <f t="shared" si="11"/>
        <v>10</v>
      </c>
      <c r="N222" s="132" t="s">
        <v>1660</v>
      </c>
      <c r="O222" s="71" t="s">
        <v>24</v>
      </c>
      <c r="P222" s="130" t="s">
        <v>606</v>
      </c>
      <c r="Q222" s="71" t="s">
        <v>1661</v>
      </c>
      <c r="R222" s="33" t="s">
        <v>1652</v>
      </c>
      <c r="S222" s="131"/>
    </row>
    <row r="223" spans="1:19" ht="114.75" x14ac:dyDescent="0.25">
      <c r="A223" s="130" t="s">
        <v>834</v>
      </c>
      <c r="B223" s="130" t="s">
        <v>252</v>
      </c>
      <c r="C223" s="130" t="s">
        <v>271</v>
      </c>
      <c r="D223" s="130">
        <v>37704</v>
      </c>
      <c r="E223" s="130">
        <v>11</v>
      </c>
      <c r="F223" s="33" t="s">
        <v>835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93">
        <f t="shared" si="10"/>
        <v>0</v>
      </c>
      <c r="M223" s="93">
        <f t="shared" si="11"/>
        <v>9</v>
      </c>
      <c r="N223" s="130" t="s">
        <v>659</v>
      </c>
      <c r="O223" s="130" t="s">
        <v>24</v>
      </c>
      <c r="P223" s="130" t="s">
        <v>606</v>
      </c>
      <c r="Q223" s="130" t="s">
        <v>660</v>
      </c>
      <c r="R223" s="33" t="s">
        <v>608</v>
      </c>
      <c r="S223" s="133"/>
    </row>
    <row r="224" spans="1:19" ht="76.5" x14ac:dyDescent="0.25">
      <c r="A224" s="71" t="s">
        <v>1452</v>
      </c>
      <c r="B224" s="71" t="s">
        <v>246</v>
      </c>
      <c r="C224" s="71" t="s">
        <v>85</v>
      </c>
      <c r="D224" s="71">
        <v>37576</v>
      </c>
      <c r="E224" s="71">
        <v>11</v>
      </c>
      <c r="F224" s="71">
        <v>9</v>
      </c>
      <c r="G224" s="71"/>
      <c r="H224" s="71"/>
      <c r="I224" s="71"/>
      <c r="J224" s="71"/>
      <c r="K224" s="71"/>
      <c r="L224" s="93">
        <f t="shared" si="10"/>
        <v>0</v>
      </c>
      <c r="M224" s="93">
        <f t="shared" si="11"/>
        <v>9</v>
      </c>
      <c r="N224" s="132" t="s">
        <v>1453</v>
      </c>
      <c r="O224" s="71" t="s">
        <v>24</v>
      </c>
      <c r="P224" s="130" t="s">
        <v>1454</v>
      </c>
      <c r="Q224" s="71" t="s">
        <v>1455</v>
      </c>
      <c r="R224" s="33" t="s">
        <v>1170</v>
      </c>
      <c r="S224" s="131"/>
    </row>
    <row r="225" spans="1:19" ht="89.25" x14ac:dyDescent="0.25">
      <c r="A225" s="71" t="s">
        <v>1586</v>
      </c>
      <c r="B225" s="71" t="s">
        <v>66</v>
      </c>
      <c r="C225" s="71" t="s">
        <v>85</v>
      </c>
      <c r="D225" s="71">
        <v>37284</v>
      </c>
      <c r="E225" s="71">
        <v>11</v>
      </c>
      <c r="F225" s="71">
        <v>9</v>
      </c>
      <c r="G225" s="71">
        <v>0</v>
      </c>
      <c r="H225" s="71">
        <v>0</v>
      </c>
      <c r="I225" s="71">
        <v>0</v>
      </c>
      <c r="J225" s="71">
        <v>0</v>
      </c>
      <c r="K225" s="71">
        <v>0</v>
      </c>
      <c r="L225" s="93">
        <f t="shared" si="10"/>
        <v>0</v>
      </c>
      <c r="M225" s="93">
        <f t="shared" si="11"/>
        <v>9</v>
      </c>
      <c r="N225" s="132" t="s">
        <v>675</v>
      </c>
      <c r="O225" s="71" t="s">
        <v>24</v>
      </c>
      <c r="P225" s="130" t="s">
        <v>606</v>
      </c>
      <c r="Q225" s="71" t="s">
        <v>676</v>
      </c>
      <c r="R225" s="33" t="s">
        <v>1528</v>
      </c>
      <c r="S225" s="131"/>
    </row>
    <row r="226" spans="1:19" ht="114.75" x14ac:dyDescent="0.25">
      <c r="A226" s="130" t="s">
        <v>1054</v>
      </c>
      <c r="B226" s="130" t="s">
        <v>88</v>
      </c>
      <c r="C226" s="130" t="s">
        <v>173</v>
      </c>
      <c r="D226" s="130">
        <v>37233</v>
      </c>
      <c r="E226" s="130">
        <v>11</v>
      </c>
      <c r="F226" s="33" t="s">
        <v>800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93">
        <f t="shared" si="10"/>
        <v>0</v>
      </c>
      <c r="M226" s="93">
        <f t="shared" si="11"/>
        <v>7</v>
      </c>
      <c r="N226" s="130" t="s">
        <v>659</v>
      </c>
      <c r="O226" s="130" t="s">
        <v>24</v>
      </c>
      <c r="P226" s="130" t="s">
        <v>606</v>
      </c>
      <c r="Q226" s="130" t="s">
        <v>660</v>
      </c>
      <c r="R226" s="33" t="s">
        <v>608</v>
      </c>
      <c r="S226" s="130"/>
    </row>
    <row r="227" spans="1:19" ht="76.5" x14ac:dyDescent="0.25">
      <c r="A227" s="71" t="s">
        <v>1672</v>
      </c>
      <c r="B227" s="71" t="s">
        <v>1412</v>
      </c>
      <c r="C227" s="71" t="s">
        <v>179</v>
      </c>
      <c r="D227" s="71">
        <v>37610</v>
      </c>
      <c r="E227" s="71">
        <v>11</v>
      </c>
      <c r="F227" s="71">
        <v>6</v>
      </c>
      <c r="G227" s="71">
        <v>0</v>
      </c>
      <c r="H227" s="71">
        <v>0</v>
      </c>
      <c r="I227" s="71">
        <v>0</v>
      </c>
      <c r="J227" s="71">
        <v>0</v>
      </c>
      <c r="K227" s="71">
        <v>0</v>
      </c>
      <c r="L227" s="93">
        <f t="shared" si="10"/>
        <v>0</v>
      </c>
      <c r="M227" s="93">
        <f t="shared" si="11"/>
        <v>6</v>
      </c>
      <c r="N227" s="132" t="s">
        <v>1660</v>
      </c>
      <c r="O227" s="71" t="s">
        <v>24</v>
      </c>
      <c r="P227" s="130" t="s">
        <v>606</v>
      </c>
      <c r="Q227" s="71" t="s">
        <v>1661</v>
      </c>
      <c r="R227" s="33" t="s">
        <v>1652</v>
      </c>
      <c r="S227" s="71"/>
    </row>
    <row r="228" spans="1:19" ht="114.75" x14ac:dyDescent="0.25">
      <c r="A228" s="130" t="s">
        <v>773</v>
      </c>
      <c r="B228" s="130" t="s">
        <v>160</v>
      </c>
      <c r="C228" s="130" t="s">
        <v>189</v>
      </c>
      <c r="D228" s="130">
        <v>37549</v>
      </c>
      <c r="E228" s="130">
        <v>11</v>
      </c>
      <c r="F228" s="33" t="s">
        <v>774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93">
        <f t="shared" si="10"/>
        <v>0</v>
      </c>
      <c r="M228" s="93">
        <f t="shared" si="11"/>
        <v>5</v>
      </c>
      <c r="N228" s="130" t="s">
        <v>659</v>
      </c>
      <c r="O228" s="130" t="s">
        <v>24</v>
      </c>
      <c r="P228" s="130" t="s">
        <v>606</v>
      </c>
      <c r="Q228" s="130" t="s">
        <v>775</v>
      </c>
      <c r="R228" s="33" t="s">
        <v>608</v>
      </c>
      <c r="S228" s="130"/>
    </row>
    <row r="229" spans="1:19" x14ac:dyDescent="0.25">
      <c r="A229" s="38"/>
      <c r="B229" s="38"/>
      <c r="C229" s="38"/>
      <c r="D229" s="134"/>
      <c r="E229" s="38"/>
      <c r="F229" s="135"/>
      <c r="G229" s="136"/>
      <c r="H229" s="136"/>
      <c r="I229" s="136"/>
      <c r="J229" s="136"/>
      <c r="K229" s="136"/>
      <c r="L229" s="139"/>
      <c r="M229" s="139"/>
      <c r="N229" s="38"/>
      <c r="O229" s="38"/>
      <c r="P229" s="38"/>
      <c r="Q229" s="38"/>
      <c r="R229" s="38"/>
      <c r="S229" s="38"/>
    </row>
    <row r="230" spans="1:19" x14ac:dyDescent="0.25">
      <c r="A230" s="38"/>
      <c r="B230" s="38"/>
      <c r="C230" s="38"/>
      <c r="D230" s="134"/>
      <c r="E230" s="38"/>
      <c r="F230" s="135"/>
      <c r="G230" s="136"/>
      <c r="H230" s="136"/>
      <c r="I230" s="136"/>
      <c r="J230" s="136"/>
      <c r="K230" s="136"/>
      <c r="L230" s="139"/>
      <c r="M230" s="139"/>
      <c r="N230" s="38"/>
      <c r="O230" s="38"/>
      <c r="P230" s="38"/>
      <c r="Q230" s="38"/>
      <c r="R230" s="38"/>
      <c r="S230" s="38"/>
    </row>
  </sheetData>
  <sortState ref="A2:S230">
    <sortCondition descending="1" ref="M2:M23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selection activeCell="C4" sqref="C4"/>
    </sheetView>
  </sheetViews>
  <sheetFormatPr defaultRowHeight="15" x14ac:dyDescent="0.25"/>
  <cols>
    <col min="1" max="1" width="5.7109375" style="3" customWidth="1"/>
    <col min="2" max="2" width="20.140625" style="3" customWidth="1"/>
    <col min="3" max="3" width="15.42578125" style="3" customWidth="1"/>
    <col min="4" max="4" width="15.7109375" style="3" customWidth="1"/>
    <col min="5" max="5" width="9.140625" style="3"/>
    <col min="6" max="6" width="32.7109375" style="3" customWidth="1"/>
    <col min="7" max="7" width="9.140625" style="3"/>
    <col min="8" max="8" width="18.28515625" style="3" customWidth="1"/>
    <col min="9" max="9" width="20.85546875" style="3" customWidth="1"/>
    <col min="10" max="16384" width="9.140625" style="3"/>
  </cols>
  <sheetData>
    <row r="1" spans="1:15" ht="30.75" customHeight="1" x14ac:dyDescent="0.25">
      <c r="A1" s="140" t="s">
        <v>1976</v>
      </c>
      <c r="B1" s="141" t="s">
        <v>0</v>
      </c>
      <c r="C1" s="141" t="s">
        <v>1</v>
      </c>
      <c r="D1" s="141" t="s">
        <v>2</v>
      </c>
      <c r="E1" s="141" t="s">
        <v>4</v>
      </c>
      <c r="F1" s="141" t="s">
        <v>13</v>
      </c>
      <c r="G1" s="141" t="s">
        <v>14</v>
      </c>
      <c r="H1" s="141" t="s">
        <v>15</v>
      </c>
      <c r="I1" s="141" t="s">
        <v>1977</v>
      </c>
      <c r="J1" s="141" t="s">
        <v>1978</v>
      </c>
      <c r="K1" s="141" t="s">
        <v>1979</v>
      </c>
      <c r="L1" s="141" t="s">
        <v>1980</v>
      </c>
      <c r="M1" s="141" t="s">
        <v>1981</v>
      </c>
      <c r="N1" s="141" t="s">
        <v>1982</v>
      </c>
      <c r="O1" s="141" t="s">
        <v>1983</v>
      </c>
    </row>
    <row r="2" spans="1:15" ht="39" customHeight="1" x14ac:dyDescent="0.25">
      <c r="A2" s="142">
        <v>1</v>
      </c>
      <c r="B2" s="143" t="s">
        <v>1984</v>
      </c>
      <c r="C2" s="143" t="s">
        <v>197</v>
      </c>
      <c r="D2" s="143" t="s">
        <v>173</v>
      </c>
      <c r="E2" s="143">
        <v>7</v>
      </c>
      <c r="F2" s="142" t="s">
        <v>1169</v>
      </c>
      <c r="G2" s="143" t="s">
        <v>24</v>
      </c>
      <c r="H2" s="142" t="s">
        <v>1170</v>
      </c>
      <c r="I2" s="143" t="s">
        <v>1171</v>
      </c>
      <c r="J2" s="144">
        <v>25</v>
      </c>
      <c r="K2" s="144">
        <v>15</v>
      </c>
      <c r="L2" s="144">
        <v>19</v>
      </c>
      <c r="M2" s="144">
        <v>10</v>
      </c>
      <c r="N2" s="144">
        <f t="shared" ref="N2:N4" si="0">SUM(J2:M2)</f>
        <v>69</v>
      </c>
      <c r="O2" s="144">
        <v>1</v>
      </c>
    </row>
    <row r="3" spans="1:15" ht="36.75" customHeight="1" x14ac:dyDescent="0.25">
      <c r="A3" s="142">
        <v>2</v>
      </c>
      <c r="B3" s="143" t="s">
        <v>1985</v>
      </c>
      <c r="C3" s="143" t="s">
        <v>66</v>
      </c>
      <c r="D3" s="143" t="s">
        <v>85</v>
      </c>
      <c r="E3" s="143">
        <v>7</v>
      </c>
      <c r="F3" s="142" t="s">
        <v>1169</v>
      </c>
      <c r="G3" s="143" t="s">
        <v>24</v>
      </c>
      <c r="H3" s="142" t="s">
        <v>1170</v>
      </c>
      <c r="I3" s="143" t="s">
        <v>1171</v>
      </c>
      <c r="J3" s="144">
        <v>16</v>
      </c>
      <c r="K3" s="144">
        <v>8</v>
      </c>
      <c r="L3" s="144">
        <v>25</v>
      </c>
      <c r="M3" s="144">
        <v>10</v>
      </c>
      <c r="N3" s="144">
        <f t="shared" si="0"/>
        <v>59</v>
      </c>
      <c r="O3" s="144">
        <v>2</v>
      </c>
    </row>
    <row r="4" spans="1:15" ht="39" customHeight="1" x14ac:dyDescent="0.25">
      <c r="A4" s="145">
        <v>3</v>
      </c>
      <c r="B4" s="143" t="s">
        <v>1986</v>
      </c>
      <c r="C4" s="143" t="s">
        <v>101</v>
      </c>
      <c r="D4" s="143" t="s">
        <v>173</v>
      </c>
      <c r="E4" s="143">
        <v>7</v>
      </c>
      <c r="F4" s="142" t="s">
        <v>1169</v>
      </c>
      <c r="G4" s="143" t="s">
        <v>24</v>
      </c>
      <c r="H4" s="142" t="s">
        <v>1170</v>
      </c>
      <c r="I4" s="143" t="s">
        <v>1171</v>
      </c>
      <c r="J4" s="144">
        <v>16</v>
      </c>
      <c r="K4" s="144">
        <v>5</v>
      </c>
      <c r="L4" s="144">
        <v>25</v>
      </c>
      <c r="M4" s="144">
        <v>10</v>
      </c>
      <c r="N4" s="144">
        <f t="shared" si="0"/>
        <v>56</v>
      </c>
      <c r="O4" s="144">
        <v>2</v>
      </c>
    </row>
    <row r="5" spans="1:15" ht="45" x14ac:dyDescent="0.25">
      <c r="A5" s="142">
        <v>4</v>
      </c>
      <c r="B5" s="143" t="s">
        <v>944</v>
      </c>
      <c r="C5" s="143" t="s">
        <v>172</v>
      </c>
      <c r="D5" s="143" t="s">
        <v>102</v>
      </c>
      <c r="E5" s="143">
        <v>7</v>
      </c>
      <c r="F5" s="142" t="s">
        <v>875</v>
      </c>
      <c r="G5" s="143" t="s">
        <v>24</v>
      </c>
      <c r="H5" s="142" t="s">
        <v>1987</v>
      </c>
      <c r="I5" s="143" t="s">
        <v>607</v>
      </c>
      <c r="J5" s="144">
        <v>16</v>
      </c>
      <c r="K5" s="144">
        <v>13</v>
      </c>
      <c r="L5" s="144">
        <v>14</v>
      </c>
      <c r="M5" s="144">
        <v>10</v>
      </c>
      <c r="N5" s="144">
        <f>SUM(J5:M5)</f>
        <v>53</v>
      </c>
      <c r="O5" s="144">
        <v>2</v>
      </c>
    </row>
    <row r="6" spans="1:15" ht="33.75" x14ac:dyDescent="0.25">
      <c r="A6" s="145">
        <v>5</v>
      </c>
      <c r="B6" s="143" t="s">
        <v>1988</v>
      </c>
      <c r="C6" s="143" t="s">
        <v>74</v>
      </c>
      <c r="D6" s="143" t="s">
        <v>463</v>
      </c>
      <c r="E6" s="143">
        <v>7</v>
      </c>
      <c r="F6" s="142" t="s">
        <v>1989</v>
      </c>
      <c r="G6" s="143" t="s">
        <v>24</v>
      </c>
      <c r="H6" s="142" t="s">
        <v>1990</v>
      </c>
      <c r="I6" s="143" t="s">
        <v>1404</v>
      </c>
      <c r="J6" s="144">
        <v>13</v>
      </c>
      <c r="K6" s="144">
        <v>0</v>
      </c>
      <c r="L6" s="144">
        <v>16</v>
      </c>
      <c r="M6" s="144">
        <v>0</v>
      </c>
      <c r="N6" s="144">
        <v>39</v>
      </c>
      <c r="O6" s="144">
        <v>3</v>
      </c>
    </row>
    <row r="7" spans="1:15" ht="33.75" x14ac:dyDescent="0.25">
      <c r="A7" s="142">
        <v>6</v>
      </c>
      <c r="B7" s="143" t="s">
        <v>1991</v>
      </c>
      <c r="C7" s="146" t="s">
        <v>206</v>
      </c>
      <c r="D7" s="143" t="s">
        <v>85</v>
      </c>
      <c r="E7" s="143">
        <v>7</v>
      </c>
      <c r="F7" s="142" t="s">
        <v>846</v>
      </c>
      <c r="G7" s="143" t="s">
        <v>24</v>
      </c>
      <c r="H7" s="142" t="s">
        <v>1987</v>
      </c>
      <c r="I7" s="143" t="s">
        <v>621</v>
      </c>
      <c r="J7" s="144">
        <v>9</v>
      </c>
      <c r="K7" s="144">
        <v>0</v>
      </c>
      <c r="L7" s="144">
        <v>19</v>
      </c>
      <c r="M7" s="144">
        <v>10</v>
      </c>
      <c r="N7" s="144">
        <f t="shared" ref="N7:N8" si="1">SUM(J7:M7)</f>
        <v>38</v>
      </c>
      <c r="O7" s="144">
        <v>3</v>
      </c>
    </row>
    <row r="8" spans="1:15" ht="45" x14ac:dyDescent="0.25">
      <c r="A8" s="142">
        <v>7</v>
      </c>
      <c r="B8" s="143" t="s">
        <v>1992</v>
      </c>
      <c r="C8" s="143" t="s">
        <v>1993</v>
      </c>
      <c r="D8" s="143" t="s">
        <v>1994</v>
      </c>
      <c r="E8" s="143">
        <v>6</v>
      </c>
      <c r="F8" s="142" t="s">
        <v>963</v>
      </c>
      <c r="G8" s="143" t="s">
        <v>964</v>
      </c>
      <c r="H8" s="142" t="s">
        <v>1995</v>
      </c>
      <c r="I8" s="143" t="s">
        <v>966</v>
      </c>
      <c r="J8" s="144">
        <v>10</v>
      </c>
      <c r="K8" s="144">
        <v>7</v>
      </c>
      <c r="L8" s="144">
        <v>19</v>
      </c>
      <c r="M8" s="144">
        <v>0</v>
      </c>
      <c r="N8" s="144">
        <f t="shared" si="1"/>
        <v>36</v>
      </c>
      <c r="O8" s="144">
        <v>3</v>
      </c>
    </row>
    <row r="9" spans="1:15" ht="33.75" x14ac:dyDescent="0.25">
      <c r="A9" s="145">
        <v>8</v>
      </c>
      <c r="B9" s="143" t="s">
        <v>1996</v>
      </c>
      <c r="C9" s="143" t="s">
        <v>185</v>
      </c>
      <c r="D9" s="143" t="s">
        <v>498</v>
      </c>
      <c r="E9" s="147">
        <v>8</v>
      </c>
      <c r="F9" s="148" t="s">
        <v>1169</v>
      </c>
      <c r="G9" s="147" t="s">
        <v>24</v>
      </c>
      <c r="H9" s="148" t="s">
        <v>1997</v>
      </c>
      <c r="I9" s="147" t="s">
        <v>1171</v>
      </c>
      <c r="J9" s="149">
        <v>25</v>
      </c>
      <c r="K9" s="149">
        <v>20</v>
      </c>
      <c r="L9" s="149">
        <v>19</v>
      </c>
      <c r="M9" s="149">
        <v>25</v>
      </c>
      <c r="N9" s="149">
        <f t="shared" ref="N9:N20" si="2">SUM(J9:M9)</f>
        <v>89</v>
      </c>
      <c r="O9" s="149">
        <v>1</v>
      </c>
    </row>
    <row r="10" spans="1:15" ht="33.75" x14ac:dyDescent="0.25">
      <c r="A10" s="142">
        <v>9</v>
      </c>
      <c r="B10" s="143" t="s">
        <v>1998</v>
      </c>
      <c r="C10" s="143" t="s">
        <v>829</v>
      </c>
      <c r="D10" s="143" t="s">
        <v>1999</v>
      </c>
      <c r="E10" s="147">
        <v>8</v>
      </c>
      <c r="F10" s="148" t="s">
        <v>1169</v>
      </c>
      <c r="G10" s="147" t="s">
        <v>24</v>
      </c>
      <c r="H10" s="148" t="s">
        <v>1170</v>
      </c>
      <c r="I10" s="147" t="s">
        <v>1171</v>
      </c>
      <c r="J10" s="149">
        <v>25</v>
      </c>
      <c r="K10" s="149">
        <v>9</v>
      </c>
      <c r="L10" s="149">
        <v>19</v>
      </c>
      <c r="M10" s="149">
        <v>25</v>
      </c>
      <c r="N10" s="149">
        <f t="shared" si="2"/>
        <v>78</v>
      </c>
      <c r="O10" s="149">
        <v>1</v>
      </c>
    </row>
    <row r="11" spans="1:15" ht="33.75" x14ac:dyDescent="0.25">
      <c r="A11" s="145">
        <v>10</v>
      </c>
      <c r="B11" s="143" t="s">
        <v>638</v>
      </c>
      <c r="C11" s="143" t="s">
        <v>1364</v>
      </c>
      <c r="D11" s="143" t="s">
        <v>271</v>
      </c>
      <c r="E11" s="147">
        <v>8</v>
      </c>
      <c r="F11" s="148" t="s">
        <v>639</v>
      </c>
      <c r="G11" s="147" t="s">
        <v>24</v>
      </c>
      <c r="H11" s="148" t="s">
        <v>1987</v>
      </c>
      <c r="I11" s="147" t="s">
        <v>611</v>
      </c>
      <c r="J11" s="149">
        <v>25</v>
      </c>
      <c r="K11" s="149">
        <v>15</v>
      </c>
      <c r="L11" s="149">
        <v>19</v>
      </c>
      <c r="M11" s="149">
        <v>10</v>
      </c>
      <c r="N11" s="149">
        <f t="shared" si="2"/>
        <v>69</v>
      </c>
      <c r="O11" s="149">
        <v>2</v>
      </c>
    </row>
    <row r="12" spans="1:15" ht="33.75" x14ac:dyDescent="0.25">
      <c r="A12" s="142">
        <v>11</v>
      </c>
      <c r="B12" s="143" t="s">
        <v>2000</v>
      </c>
      <c r="C12" s="143" t="s">
        <v>152</v>
      </c>
      <c r="D12" s="143" t="s">
        <v>30</v>
      </c>
      <c r="E12" s="147">
        <v>8</v>
      </c>
      <c r="F12" s="148" t="s">
        <v>1169</v>
      </c>
      <c r="G12" s="147" t="s">
        <v>24</v>
      </c>
      <c r="H12" s="148" t="s">
        <v>1997</v>
      </c>
      <c r="I12" s="147" t="s">
        <v>1171</v>
      </c>
      <c r="J12" s="149">
        <v>23</v>
      </c>
      <c r="K12" s="149">
        <v>8</v>
      </c>
      <c r="L12" s="149">
        <v>25</v>
      </c>
      <c r="M12" s="149">
        <v>10</v>
      </c>
      <c r="N12" s="149">
        <f t="shared" si="2"/>
        <v>66</v>
      </c>
      <c r="O12" s="149">
        <v>2</v>
      </c>
    </row>
    <row r="13" spans="1:15" x14ac:dyDescent="0.25">
      <c r="A13" s="142">
        <v>12</v>
      </c>
      <c r="B13" s="150" t="s">
        <v>1158</v>
      </c>
      <c r="C13" s="150" t="s">
        <v>66</v>
      </c>
      <c r="D13" s="150" t="s">
        <v>93</v>
      </c>
      <c r="E13" s="151">
        <v>8</v>
      </c>
      <c r="F13" s="151" t="s">
        <v>2001</v>
      </c>
      <c r="G13" s="151" t="s">
        <v>964</v>
      </c>
      <c r="H13" s="151" t="s">
        <v>965</v>
      </c>
      <c r="I13" s="151" t="s">
        <v>966</v>
      </c>
      <c r="J13" s="149">
        <v>25</v>
      </c>
      <c r="K13" s="149">
        <v>15</v>
      </c>
      <c r="L13" s="149">
        <v>25</v>
      </c>
      <c r="M13" s="149">
        <v>0</v>
      </c>
      <c r="N13" s="149">
        <f t="shared" si="2"/>
        <v>65</v>
      </c>
      <c r="O13" s="149">
        <v>2</v>
      </c>
    </row>
    <row r="14" spans="1:15" ht="33.75" x14ac:dyDescent="0.25">
      <c r="A14" s="145">
        <v>13</v>
      </c>
      <c r="B14" s="143" t="s">
        <v>2002</v>
      </c>
      <c r="C14" s="143" t="s">
        <v>2003</v>
      </c>
      <c r="D14" s="143" t="s">
        <v>2004</v>
      </c>
      <c r="E14" s="147">
        <v>8</v>
      </c>
      <c r="F14" s="148" t="s">
        <v>1169</v>
      </c>
      <c r="G14" s="147" t="s">
        <v>24</v>
      </c>
      <c r="H14" s="148" t="s">
        <v>1170</v>
      </c>
      <c r="I14" s="147" t="s">
        <v>1171</v>
      </c>
      <c r="J14" s="149">
        <v>23</v>
      </c>
      <c r="K14" s="149">
        <v>3</v>
      </c>
      <c r="L14" s="149">
        <v>25</v>
      </c>
      <c r="M14" s="149">
        <v>10</v>
      </c>
      <c r="N14" s="149">
        <f t="shared" si="2"/>
        <v>61</v>
      </c>
      <c r="O14" s="149">
        <v>2</v>
      </c>
    </row>
    <row r="15" spans="1:15" ht="45" x14ac:dyDescent="0.25">
      <c r="A15" s="142">
        <v>14</v>
      </c>
      <c r="B15" s="143" t="s">
        <v>2005</v>
      </c>
      <c r="C15" s="143" t="s">
        <v>2006</v>
      </c>
      <c r="D15" s="143" t="s">
        <v>216</v>
      </c>
      <c r="E15" s="147">
        <v>8</v>
      </c>
      <c r="F15" s="148" t="s">
        <v>877</v>
      </c>
      <c r="G15" s="147" t="s">
        <v>24</v>
      </c>
      <c r="H15" s="148" t="s">
        <v>1987</v>
      </c>
      <c r="I15" s="147" t="s">
        <v>607</v>
      </c>
      <c r="J15" s="149">
        <v>11</v>
      </c>
      <c r="K15" s="149">
        <v>9</v>
      </c>
      <c r="L15" s="149">
        <v>25</v>
      </c>
      <c r="M15" s="149">
        <v>9</v>
      </c>
      <c r="N15" s="149">
        <f t="shared" si="2"/>
        <v>54</v>
      </c>
      <c r="O15" s="149">
        <v>3</v>
      </c>
    </row>
    <row r="16" spans="1:15" ht="33.75" x14ac:dyDescent="0.25">
      <c r="A16" s="145">
        <v>15</v>
      </c>
      <c r="B16" s="152" t="s">
        <v>2007</v>
      </c>
      <c r="C16" s="152" t="s">
        <v>231</v>
      </c>
      <c r="D16" s="152" t="s">
        <v>102</v>
      </c>
      <c r="E16" s="153">
        <v>8</v>
      </c>
      <c r="F16" s="151" t="s">
        <v>2008</v>
      </c>
      <c r="G16" s="153" t="s">
        <v>24</v>
      </c>
      <c r="H16" s="151" t="s">
        <v>606</v>
      </c>
      <c r="I16" s="153" t="s">
        <v>607</v>
      </c>
      <c r="J16" s="149">
        <v>25</v>
      </c>
      <c r="K16" s="149">
        <v>4</v>
      </c>
      <c r="L16" s="149">
        <v>16</v>
      </c>
      <c r="M16" s="149">
        <v>5</v>
      </c>
      <c r="N16" s="149">
        <f t="shared" si="2"/>
        <v>50</v>
      </c>
      <c r="O16" s="149">
        <v>3</v>
      </c>
    </row>
    <row r="17" spans="1:16" ht="33.75" x14ac:dyDescent="0.25">
      <c r="A17" s="142">
        <v>16</v>
      </c>
      <c r="B17" s="152" t="s">
        <v>2009</v>
      </c>
      <c r="C17" s="152" t="s">
        <v>317</v>
      </c>
      <c r="D17" s="152" t="s">
        <v>30</v>
      </c>
      <c r="E17" s="153">
        <v>8</v>
      </c>
      <c r="F17" s="151" t="s">
        <v>639</v>
      </c>
      <c r="G17" s="153" t="s">
        <v>24</v>
      </c>
      <c r="H17" s="151" t="s">
        <v>606</v>
      </c>
      <c r="I17" s="153" t="s">
        <v>611</v>
      </c>
      <c r="J17" s="149">
        <v>25</v>
      </c>
      <c r="K17" s="149">
        <v>4</v>
      </c>
      <c r="L17" s="149">
        <v>19</v>
      </c>
      <c r="M17" s="149">
        <v>0</v>
      </c>
      <c r="N17" s="149">
        <f t="shared" si="2"/>
        <v>48</v>
      </c>
      <c r="O17" s="149">
        <v>3</v>
      </c>
    </row>
    <row r="18" spans="1:16" ht="33.75" x14ac:dyDescent="0.25">
      <c r="A18" s="142">
        <v>17</v>
      </c>
      <c r="B18" s="143" t="s">
        <v>2010</v>
      </c>
      <c r="C18" s="143" t="s">
        <v>293</v>
      </c>
      <c r="D18" s="143" t="s">
        <v>216</v>
      </c>
      <c r="E18" s="147">
        <v>8</v>
      </c>
      <c r="F18" s="148" t="s">
        <v>1169</v>
      </c>
      <c r="G18" s="147" t="s">
        <v>24</v>
      </c>
      <c r="H18" s="148" t="s">
        <v>1170</v>
      </c>
      <c r="I18" s="147" t="s">
        <v>1171</v>
      </c>
      <c r="J18" s="149">
        <v>9</v>
      </c>
      <c r="K18" s="149">
        <v>9</v>
      </c>
      <c r="L18" s="149">
        <v>16</v>
      </c>
      <c r="M18" s="149">
        <v>10</v>
      </c>
      <c r="N18" s="149">
        <f t="shared" si="2"/>
        <v>44</v>
      </c>
      <c r="O18" s="149">
        <v>3</v>
      </c>
    </row>
    <row r="19" spans="1:16" ht="45" x14ac:dyDescent="0.25">
      <c r="A19" s="145">
        <v>18</v>
      </c>
      <c r="B19" s="143" t="s">
        <v>2011</v>
      </c>
      <c r="C19" s="143" t="s">
        <v>160</v>
      </c>
      <c r="D19" s="143" t="s">
        <v>127</v>
      </c>
      <c r="E19" s="147">
        <v>8</v>
      </c>
      <c r="F19" s="148" t="s">
        <v>888</v>
      </c>
      <c r="G19" s="147" t="s">
        <v>24</v>
      </c>
      <c r="H19" s="148" t="s">
        <v>1987</v>
      </c>
      <c r="I19" s="147" t="s">
        <v>607</v>
      </c>
      <c r="J19" s="149">
        <v>9</v>
      </c>
      <c r="K19" s="149">
        <v>0</v>
      </c>
      <c r="L19" s="149">
        <v>25</v>
      </c>
      <c r="M19" s="149">
        <v>10</v>
      </c>
      <c r="N19" s="149">
        <f t="shared" si="2"/>
        <v>44</v>
      </c>
      <c r="O19" s="149">
        <v>3</v>
      </c>
    </row>
    <row r="20" spans="1:16" ht="33.75" x14ac:dyDescent="0.25">
      <c r="A20" s="142">
        <v>19</v>
      </c>
      <c r="B20" s="143" t="s">
        <v>2012</v>
      </c>
      <c r="C20" s="143" t="s">
        <v>152</v>
      </c>
      <c r="D20" s="143" t="s">
        <v>19</v>
      </c>
      <c r="E20" s="147">
        <v>8</v>
      </c>
      <c r="F20" s="148" t="s">
        <v>1169</v>
      </c>
      <c r="G20" s="147" t="s">
        <v>24</v>
      </c>
      <c r="H20" s="148" t="s">
        <v>1170</v>
      </c>
      <c r="I20" s="147" t="s">
        <v>1171</v>
      </c>
      <c r="J20" s="149">
        <v>18</v>
      </c>
      <c r="K20" s="149">
        <v>8</v>
      </c>
      <c r="L20" s="149">
        <v>16</v>
      </c>
      <c r="M20" s="149">
        <v>0</v>
      </c>
      <c r="N20" s="149">
        <f t="shared" si="2"/>
        <v>42</v>
      </c>
      <c r="O20" s="149">
        <v>3</v>
      </c>
    </row>
    <row r="21" spans="1:16" ht="45" x14ac:dyDescent="0.25">
      <c r="A21" s="145">
        <v>20</v>
      </c>
      <c r="B21" s="152" t="s">
        <v>2013</v>
      </c>
      <c r="C21" s="152" t="s">
        <v>115</v>
      </c>
      <c r="D21" s="152" t="s">
        <v>30</v>
      </c>
      <c r="E21" s="143">
        <v>9</v>
      </c>
      <c r="F21" s="150" t="s">
        <v>2014</v>
      </c>
      <c r="G21" s="150" t="s">
        <v>24</v>
      </c>
      <c r="H21" s="150" t="s">
        <v>606</v>
      </c>
      <c r="I21" s="152" t="s">
        <v>607</v>
      </c>
      <c r="J21" s="144">
        <v>18</v>
      </c>
      <c r="K21" s="144">
        <v>19</v>
      </c>
      <c r="L21" s="144">
        <v>10</v>
      </c>
      <c r="M21" s="144">
        <v>20</v>
      </c>
      <c r="N21" s="144">
        <v>8</v>
      </c>
      <c r="O21" s="144">
        <f t="shared" ref="O21:O37" si="3">SUM(J21:N21)</f>
        <v>75</v>
      </c>
      <c r="P21" s="144">
        <v>1</v>
      </c>
    </row>
    <row r="22" spans="1:16" ht="33.75" x14ac:dyDescent="0.25">
      <c r="A22" s="142">
        <v>21</v>
      </c>
      <c r="B22" s="143" t="s">
        <v>2015</v>
      </c>
      <c r="C22" s="143" t="s">
        <v>101</v>
      </c>
      <c r="D22" s="143" t="s">
        <v>56</v>
      </c>
      <c r="E22" s="143">
        <v>9</v>
      </c>
      <c r="F22" s="142" t="s">
        <v>2016</v>
      </c>
      <c r="G22" s="143" t="s">
        <v>24</v>
      </c>
      <c r="H22" s="142" t="s">
        <v>387</v>
      </c>
      <c r="I22" s="143" t="s">
        <v>401</v>
      </c>
      <c r="J22" s="144">
        <v>18</v>
      </c>
      <c r="K22" s="144">
        <v>20</v>
      </c>
      <c r="L22" s="144">
        <v>20</v>
      </c>
      <c r="M22" s="144">
        <v>0</v>
      </c>
      <c r="N22" s="144">
        <v>11</v>
      </c>
      <c r="O22" s="144">
        <f t="shared" si="3"/>
        <v>69</v>
      </c>
      <c r="P22" s="144">
        <v>1</v>
      </c>
    </row>
    <row r="23" spans="1:16" ht="45" x14ac:dyDescent="0.25">
      <c r="A23" s="142">
        <v>22</v>
      </c>
      <c r="B23" s="143" t="s">
        <v>2017</v>
      </c>
      <c r="C23" s="143" t="s">
        <v>98</v>
      </c>
      <c r="D23" s="143" t="s">
        <v>38</v>
      </c>
      <c r="E23" s="143">
        <v>9</v>
      </c>
      <c r="F23" s="142" t="s">
        <v>610</v>
      </c>
      <c r="G23" s="143" t="s">
        <v>24</v>
      </c>
      <c r="H23" s="142" t="s">
        <v>606</v>
      </c>
      <c r="I23" s="143" t="s">
        <v>607</v>
      </c>
      <c r="J23" s="144">
        <v>18</v>
      </c>
      <c r="K23" s="144">
        <v>6</v>
      </c>
      <c r="L23" s="144">
        <v>18</v>
      </c>
      <c r="M23" s="144">
        <v>0</v>
      </c>
      <c r="N23" s="144">
        <v>7</v>
      </c>
      <c r="O23" s="144">
        <f t="shared" si="3"/>
        <v>49</v>
      </c>
      <c r="P23" s="144">
        <v>3</v>
      </c>
    </row>
    <row r="24" spans="1:16" ht="33.75" x14ac:dyDescent="0.25">
      <c r="A24" s="145">
        <v>23</v>
      </c>
      <c r="B24" s="143" t="s">
        <v>2018</v>
      </c>
      <c r="C24" s="143" t="s">
        <v>2019</v>
      </c>
      <c r="D24" s="143" t="s">
        <v>2020</v>
      </c>
      <c r="E24" s="143">
        <v>9</v>
      </c>
      <c r="F24" s="142" t="s">
        <v>1169</v>
      </c>
      <c r="G24" s="143" t="s">
        <v>24</v>
      </c>
      <c r="H24" s="142" t="s">
        <v>1170</v>
      </c>
      <c r="I24" s="143" t="s">
        <v>1171</v>
      </c>
      <c r="J24" s="144">
        <v>8</v>
      </c>
      <c r="K24" s="144">
        <v>20</v>
      </c>
      <c r="L24" s="144">
        <v>6</v>
      </c>
      <c r="M24" s="144">
        <v>8</v>
      </c>
      <c r="N24" s="144">
        <v>6</v>
      </c>
      <c r="O24" s="144">
        <f t="shared" si="3"/>
        <v>48</v>
      </c>
      <c r="P24" s="144">
        <v>3</v>
      </c>
    </row>
    <row r="25" spans="1:16" ht="33.75" x14ac:dyDescent="0.25">
      <c r="A25" s="142">
        <v>24</v>
      </c>
      <c r="B25" s="143" t="s">
        <v>2021</v>
      </c>
      <c r="C25" s="143" t="s">
        <v>115</v>
      </c>
      <c r="D25" s="143" t="s">
        <v>19</v>
      </c>
      <c r="E25" s="143">
        <v>10</v>
      </c>
      <c r="F25" s="142" t="s">
        <v>2022</v>
      </c>
      <c r="G25" s="143" t="s">
        <v>24</v>
      </c>
      <c r="H25" s="142" t="s">
        <v>606</v>
      </c>
      <c r="I25" s="143" t="s">
        <v>607</v>
      </c>
      <c r="J25" s="144">
        <v>18</v>
      </c>
      <c r="K25" s="144">
        <v>20</v>
      </c>
      <c r="L25" s="144">
        <v>20</v>
      </c>
      <c r="M25" s="144">
        <v>20</v>
      </c>
      <c r="N25" s="144">
        <v>9</v>
      </c>
      <c r="O25" s="144">
        <f t="shared" si="3"/>
        <v>87</v>
      </c>
      <c r="P25" s="144">
        <v>1</v>
      </c>
    </row>
    <row r="26" spans="1:16" ht="33.75" x14ac:dyDescent="0.25">
      <c r="A26" s="145">
        <v>25</v>
      </c>
      <c r="B26" s="143" t="s">
        <v>2023</v>
      </c>
      <c r="C26" s="143" t="s">
        <v>379</v>
      </c>
      <c r="D26" s="143" t="s">
        <v>127</v>
      </c>
      <c r="E26" s="143">
        <v>10</v>
      </c>
      <c r="F26" s="142" t="s">
        <v>2024</v>
      </c>
      <c r="G26" s="143" t="s">
        <v>24</v>
      </c>
      <c r="H26" s="142" t="s">
        <v>1987</v>
      </c>
      <c r="I26" s="143" t="s">
        <v>607</v>
      </c>
      <c r="J26" s="144">
        <v>20</v>
      </c>
      <c r="K26" s="144">
        <v>20</v>
      </c>
      <c r="L26" s="144">
        <v>20</v>
      </c>
      <c r="M26" s="144">
        <v>8</v>
      </c>
      <c r="N26" s="144">
        <v>15</v>
      </c>
      <c r="O26" s="144">
        <f t="shared" si="3"/>
        <v>83</v>
      </c>
      <c r="P26" s="144">
        <v>1</v>
      </c>
    </row>
    <row r="27" spans="1:16" ht="33.75" x14ac:dyDescent="0.25">
      <c r="A27" s="142">
        <v>26</v>
      </c>
      <c r="B27" s="143" t="s">
        <v>2025</v>
      </c>
      <c r="C27" s="143" t="s">
        <v>2026</v>
      </c>
      <c r="D27" s="143" t="s">
        <v>30</v>
      </c>
      <c r="E27" s="143">
        <v>10</v>
      </c>
      <c r="F27" s="142" t="s">
        <v>2027</v>
      </c>
      <c r="G27" s="143" t="s">
        <v>24</v>
      </c>
      <c r="H27" s="142" t="s">
        <v>606</v>
      </c>
      <c r="I27" s="143" t="s">
        <v>616</v>
      </c>
      <c r="J27" s="144">
        <v>20</v>
      </c>
      <c r="K27" s="144">
        <v>18</v>
      </c>
      <c r="L27" s="144">
        <v>20</v>
      </c>
      <c r="M27" s="144">
        <v>8</v>
      </c>
      <c r="N27" s="144">
        <v>10</v>
      </c>
      <c r="O27" s="144">
        <f t="shared" si="3"/>
        <v>76</v>
      </c>
      <c r="P27" s="144">
        <v>2</v>
      </c>
    </row>
    <row r="28" spans="1:16" ht="45" x14ac:dyDescent="0.25">
      <c r="A28" s="142">
        <v>27</v>
      </c>
      <c r="B28" s="143" t="s">
        <v>2028</v>
      </c>
      <c r="C28" s="143" t="s">
        <v>954</v>
      </c>
      <c r="D28" s="143" t="s">
        <v>127</v>
      </c>
      <c r="E28" s="143">
        <v>10</v>
      </c>
      <c r="F28" s="142" t="s">
        <v>610</v>
      </c>
      <c r="G28" s="143" t="s">
        <v>24</v>
      </c>
      <c r="H28" s="142" t="s">
        <v>1987</v>
      </c>
      <c r="I28" s="143" t="s">
        <v>607</v>
      </c>
      <c r="J28" s="144">
        <v>20</v>
      </c>
      <c r="K28" s="144">
        <v>20</v>
      </c>
      <c r="L28" s="144">
        <v>20</v>
      </c>
      <c r="M28" s="144">
        <v>8</v>
      </c>
      <c r="N28" s="144">
        <v>8</v>
      </c>
      <c r="O28" s="144">
        <f t="shared" si="3"/>
        <v>76</v>
      </c>
      <c r="P28" s="144">
        <v>2</v>
      </c>
    </row>
    <row r="29" spans="1:16" ht="22.5" x14ac:dyDescent="0.25">
      <c r="A29" s="145">
        <v>28</v>
      </c>
      <c r="B29" s="143" t="s">
        <v>2029</v>
      </c>
      <c r="C29" s="143" t="s">
        <v>152</v>
      </c>
      <c r="D29" s="143" t="s">
        <v>63</v>
      </c>
      <c r="E29" s="143">
        <v>10</v>
      </c>
      <c r="F29" s="142" t="s">
        <v>2030</v>
      </c>
      <c r="G29" s="143" t="s">
        <v>24</v>
      </c>
      <c r="H29" s="142" t="s">
        <v>606</v>
      </c>
      <c r="I29" s="143" t="s">
        <v>607</v>
      </c>
      <c r="J29" s="144">
        <v>18</v>
      </c>
      <c r="K29" s="144">
        <v>10</v>
      </c>
      <c r="L29" s="144">
        <v>20</v>
      </c>
      <c r="M29" s="144">
        <v>8</v>
      </c>
      <c r="N29" s="144">
        <v>18</v>
      </c>
      <c r="O29" s="144">
        <f t="shared" si="3"/>
        <v>74</v>
      </c>
      <c r="P29" s="144">
        <v>2</v>
      </c>
    </row>
    <row r="30" spans="1:16" ht="22.5" x14ac:dyDescent="0.25">
      <c r="A30" s="142">
        <v>29</v>
      </c>
      <c r="B30" s="143" t="s">
        <v>2031</v>
      </c>
      <c r="C30" s="143" t="s">
        <v>340</v>
      </c>
      <c r="D30" s="143" t="s">
        <v>882</v>
      </c>
      <c r="E30" s="143">
        <v>10</v>
      </c>
      <c r="F30" s="142" t="s">
        <v>2032</v>
      </c>
      <c r="G30" s="143" t="s">
        <v>24</v>
      </c>
      <c r="H30" s="142" t="s">
        <v>606</v>
      </c>
      <c r="I30" s="143" t="s">
        <v>607</v>
      </c>
      <c r="J30" s="144">
        <v>18</v>
      </c>
      <c r="K30" s="144">
        <v>20</v>
      </c>
      <c r="L30" s="144">
        <v>20</v>
      </c>
      <c r="M30" s="144">
        <v>0</v>
      </c>
      <c r="N30" s="144">
        <v>16</v>
      </c>
      <c r="O30" s="144">
        <f t="shared" si="3"/>
        <v>74</v>
      </c>
      <c r="P30" s="144">
        <v>2</v>
      </c>
    </row>
    <row r="31" spans="1:16" ht="33.75" x14ac:dyDescent="0.25">
      <c r="A31" s="145">
        <v>30</v>
      </c>
      <c r="B31" s="143" t="s">
        <v>2033</v>
      </c>
      <c r="C31" s="143" t="s">
        <v>1364</v>
      </c>
      <c r="D31" s="143" t="s">
        <v>109</v>
      </c>
      <c r="E31" s="143">
        <v>10</v>
      </c>
      <c r="F31" s="142" t="s">
        <v>2034</v>
      </c>
      <c r="G31" s="143" t="s">
        <v>24</v>
      </c>
      <c r="H31" s="142" t="s">
        <v>606</v>
      </c>
      <c r="I31" s="143" t="s">
        <v>607</v>
      </c>
      <c r="J31" s="144">
        <v>20</v>
      </c>
      <c r="K31" s="144">
        <v>6</v>
      </c>
      <c r="L31" s="144">
        <v>20</v>
      </c>
      <c r="M31" s="144">
        <v>8</v>
      </c>
      <c r="N31" s="144">
        <v>19</v>
      </c>
      <c r="O31" s="144">
        <f t="shared" si="3"/>
        <v>73</v>
      </c>
      <c r="P31" s="144">
        <v>2</v>
      </c>
    </row>
    <row r="32" spans="1:16" ht="45" x14ac:dyDescent="0.25">
      <c r="A32" s="142">
        <v>31</v>
      </c>
      <c r="B32" s="143" t="s">
        <v>2035</v>
      </c>
      <c r="C32" s="143" t="s">
        <v>557</v>
      </c>
      <c r="D32" s="143" t="s">
        <v>30</v>
      </c>
      <c r="E32" s="143">
        <v>10</v>
      </c>
      <c r="F32" s="142" t="s">
        <v>610</v>
      </c>
      <c r="G32" s="143" t="s">
        <v>24</v>
      </c>
      <c r="H32" s="142" t="s">
        <v>606</v>
      </c>
      <c r="I32" s="143" t="s">
        <v>611</v>
      </c>
      <c r="J32" s="144">
        <v>18</v>
      </c>
      <c r="K32" s="144">
        <v>18</v>
      </c>
      <c r="L32" s="144">
        <v>16</v>
      </c>
      <c r="M32" s="144">
        <v>8</v>
      </c>
      <c r="N32" s="144">
        <v>10</v>
      </c>
      <c r="O32" s="144">
        <f t="shared" si="3"/>
        <v>70</v>
      </c>
      <c r="P32" s="144">
        <v>2</v>
      </c>
    </row>
    <row r="33" spans="1:16" ht="45" x14ac:dyDescent="0.25">
      <c r="A33" s="142">
        <v>32</v>
      </c>
      <c r="B33" s="143" t="s">
        <v>2036</v>
      </c>
      <c r="C33" s="143" t="s">
        <v>115</v>
      </c>
      <c r="D33" s="143" t="s">
        <v>186</v>
      </c>
      <c r="E33" s="143">
        <v>10</v>
      </c>
      <c r="F33" s="142" t="s">
        <v>610</v>
      </c>
      <c r="G33" s="143" t="s">
        <v>24</v>
      </c>
      <c r="H33" s="142" t="s">
        <v>606</v>
      </c>
      <c r="I33" s="143" t="s">
        <v>607</v>
      </c>
      <c r="J33" s="144">
        <v>18</v>
      </c>
      <c r="K33" s="144">
        <v>20</v>
      </c>
      <c r="L33" s="144">
        <v>10</v>
      </c>
      <c r="M33" s="144">
        <v>8</v>
      </c>
      <c r="N33" s="144">
        <v>14</v>
      </c>
      <c r="O33" s="144">
        <f t="shared" si="3"/>
        <v>70</v>
      </c>
      <c r="P33" s="144">
        <v>2</v>
      </c>
    </row>
    <row r="34" spans="1:16" ht="45" x14ac:dyDescent="0.25">
      <c r="A34" s="145">
        <v>33</v>
      </c>
      <c r="B34" s="143" t="s">
        <v>395</v>
      </c>
      <c r="C34" s="143" t="s">
        <v>66</v>
      </c>
      <c r="D34" s="143" t="s">
        <v>63</v>
      </c>
      <c r="E34" s="143">
        <v>10</v>
      </c>
      <c r="F34" s="142" t="s">
        <v>610</v>
      </c>
      <c r="G34" s="143" t="s">
        <v>24</v>
      </c>
      <c r="H34" s="142" t="s">
        <v>1987</v>
      </c>
      <c r="I34" s="143" t="s">
        <v>607</v>
      </c>
      <c r="J34" s="144">
        <v>20</v>
      </c>
      <c r="K34" s="144">
        <v>16</v>
      </c>
      <c r="L34" s="144">
        <v>2</v>
      </c>
      <c r="M34" s="144">
        <v>8</v>
      </c>
      <c r="N34" s="144">
        <v>8</v>
      </c>
      <c r="O34" s="144">
        <f t="shared" si="3"/>
        <v>54</v>
      </c>
      <c r="P34" s="144">
        <v>3</v>
      </c>
    </row>
    <row r="35" spans="1:16" ht="45" x14ac:dyDescent="0.25">
      <c r="A35" s="142">
        <v>34</v>
      </c>
      <c r="B35" s="143" t="s">
        <v>2037</v>
      </c>
      <c r="C35" s="143" t="s">
        <v>18</v>
      </c>
      <c r="D35" s="143" t="s">
        <v>346</v>
      </c>
      <c r="E35" s="143">
        <v>10</v>
      </c>
      <c r="F35" s="142" t="s">
        <v>2038</v>
      </c>
      <c r="G35" s="143" t="s">
        <v>24</v>
      </c>
      <c r="H35" s="142" t="s">
        <v>606</v>
      </c>
      <c r="I35" s="143" t="s">
        <v>607</v>
      </c>
      <c r="J35" s="144">
        <v>8</v>
      </c>
      <c r="K35" s="144">
        <v>11</v>
      </c>
      <c r="L35" s="144">
        <v>20</v>
      </c>
      <c r="M35" s="144">
        <v>8</v>
      </c>
      <c r="N35" s="144">
        <v>5</v>
      </c>
      <c r="O35" s="144">
        <f t="shared" si="3"/>
        <v>52</v>
      </c>
      <c r="P35" s="144">
        <v>3</v>
      </c>
    </row>
    <row r="36" spans="1:16" ht="33.75" x14ac:dyDescent="0.25">
      <c r="A36" s="145">
        <v>35</v>
      </c>
      <c r="B36" s="143" t="s">
        <v>1218</v>
      </c>
      <c r="C36" s="143" t="s">
        <v>98</v>
      </c>
      <c r="D36" s="143" t="s">
        <v>85</v>
      </c>
      <c r="E36" s="143">
        <v>10</v>
      </c>
      <c r="F36" s="142" t="s">
        <v>623</v>
      </c>
      <c r="G36" s="143" t="s">
        <v>24</v>
      </c>
      <c r="H36" s="142" t="s">
        <v>1987</v>
      </c>
      <c r="I36" s="143" t="s">
        <v>607</v>
      </c>
      <c r="J36" s="144">
        <v>20</v>
      </c>
      <c r="K36" s="144">
        <v>0</v>
      </c>
      <c r="L36" s="144">
        <v>13</v>
      </c>
      <c r="M36" s="144">
        <v>8</v>
      </c>
      <c r="N36" s="144">
        <v>10</v>
      </c>
      <c r="O36" s="144">
        <f t="shared" si="3"/>
        <v>51</v>
      </c>
      <c r="P36" s="144">
        <v>3</v>
      </c>
    </row>
    <row r="37" spans="1:16" ht="33.75" x14ac:dyDescent="0.25">
      <c r="A37" s="142">
        <v>36</v>
      </c>
      <c r="B37" s="143" t="s">
        <v>885</v>
      </c>
      <c r="C37" s="143" t="s">
        <v>393</v>
      </c>
      <c r="D37" s="143" t="s">
        <v>147</v>
      </c>
      <c r="E37" s="143">
        <v>10</v>
      </c>
      <c r="F37" s="142" t="s">
        <v>639</v>
      </c>
      <c r="G37" s="143" t="s">
        <v>24</v>
      </c>
      <c r="H37" s="142" t="s">
        <v>606</v>
      </c>
      <c r="I37" s="143" t="s">
        <v>611</v>
      </c>
      <c r="J37" s="144">
        <v>14</v>
      </c>
      <c r="K37" s="144">
        <v>8</v>
      </c>
      <c r="L37" s="144">
        <v>8</v>
      </c>
      <c r="M37" s="144">
        <v>8</v>
      </c>
      <c r="N37" s="144">
        <v>8</v>
      </c>
      <c r="O37" s="144">
        <f t="shared" si="3"/>
        <v>46</v>
      </c>
      <c r="P37" s="144">
        <v>3</v>
      </c>
    </row>
  </sheetData>
  <conditionalFormatting sqref="B2">
    <cfRule type="duplicateValues" dxfId="25" priority="23"/>
  </conditionalFormatting>
  <conditionalFormatting sqref="B2">
    <cfRule type="duplicateValues" dxfId="24" priority="24"/>
  </conditionalFormatting>
  <conditionalFormatting sqref="B2">
    <cfRule type="duplicateValues" dxfId="23" priority="25"/>
  </conditionalFormatting>
  <conditionalFormatting sqref="B2">
    <cfRule type="duplicateValues" dxfId="22" priority="26"/>
  </conditionalFormatting>
  <conditionalFormatting sqref="B1">
    <cfRule type="duplicateValues" dxfId="21" priority="20"/>
  </conditionalFormatting>
  <conditionalFormatting sqref="B1">
    <cfRule type="duplicateValues" dxfId="20" priority="19"/>
  </conditionalFormatting>
  <conditionalFormatting sqref="B1">
    <cfRule type="duplicateValues" dxfId="19" priority="21"/>
  </conditionalFormatting>
  <conditionalFormatting sqref="B1">
    <cfRule type="duplicateValues" dxfId="18" priority="22"/>
  </conditionalFormatting>
  <conditionalFormatting sqref="B9">
    <cfRule type="duplicateValues" dxfId="17" priority="16"/>
  </conditionalFormatting>
  <conditionalFormatting sqref="B11:B15 B9">
    <cfRule type="duplicateValues" dxfId="16" priority="15"/>
  </conditionalFormatting>
  <conditionalFormatting sqref="B11:B19 B9">
    <cfRule type="duplicateValues" dxfId="15" priority="17"/>
  </conditionalFormatting>
  <conditionalFormatting sqref="B11:B16 B9">
    <cfRule type="duplicateValues" dxfId="14" priority="18"/>
  </conditionalFormatting>
  <conditionalFormatting sqref="B11:B15">
    <cfRule type="duplicateValues" dxfId="13" priority="14"/>
  </conditionalFormatting>
  <conditionalFormatting sqref="B17:B19">
    <cfRule type="duplicateValues" dxfId="12" priority="12"/>
  </conditionalFormatting>
  <conditionalFormatting sqref="B16">
    <cfRule type="duplicateValues" dxfId="11" priority="13"/>
  </conditionalFormatting>
  <conditionalFormatting sqref="B23:B24">
    <cfRule type="duplicateValues" dxfId="10" priority="9"/>
  </conditionalFormatting>
  <conditionalFormatting sqref="B23:B24">
    <cfRule type="duplicateValues" dxfId="9" priority="8"/>
  </conditionalFormatting>
  <conditionalFormatting sqref="B23:B24">
    <cfRule type="duplicateValues" dxfId="8" priority="10"/>
  </conditionalFormatting>
  <conditionalFormatting sqref="B23:B24">
    <cfRule type="duplicateValues" dxfId="7" priority="11"/>
  </conditionalFormatting>
  <conditionalFormatting sqref="B25">
    <cfRule type="duplicateValues" dxfId="6" priority="5"/>
  </conditionalFormatting>
  <conditionalFormatting sqref="B27:B29 B25">
    <cfRule type="duplicateValues" dxfId="5" priority="4"/>
  </conditionalFormatting>
  <conditionalFormatting sqref="B27:B31 B25">
    <cfRule type="duplicateValues" dxfId="4" priority="6"/>
  </conditionalFormatting>
  <conditionalFormatting sqref="B27:B30 B25">
    <cfRule type="duplicateValues" dxfId="3" priority="7"/>
  </conditionalFormatting>
  <conditionalFormatting sqref="B27:B29">
    <cfRule type="duplicateValues" dxfId="2" priority="3"/>
  </conditionalFormatting>
  <conditionalFormatting sqref="B30">
    <cfRule type="duplicateValues" dxfId="1" priority="2"/>
  </conditionalFormatting>
  <conditionalFormatting sqref="B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 класс</vt:lpstr>
      <vt:lpstr>8 класс</vt:lpstr>
      <vt:lpstr>9 класс</vt:lpstr>
      <vt:lpstr>10 класс</vt:lpstr>
      <vt:lpstr>11 класс</vt:lpstr>
      <vt:lpstr>победители и призеры прошлого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knv</dc:creator>
  <cp:lastModifiedBy>knv</cp:lastModifiedBy>
  <dcterms:created xsi:type="dcterms:W3CDTF">2020-01-29T07:26:44Z</dcterms:created>
  <dcterms:modified xsi:type="dcterms:W3CDTF">2020-02-08T07:58:57Z</dcterms:modified>
</cp:coreProperties>
</file>